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870" windowWidth="11280" windowHeight="9165" activeTab="2"/>
  </bookViews>
  <sheets>
    <sheet name="Marshall-Tincup Profile" sheetId="1" r:id="rId1"/>
    <sheet name="Rainbow trl" sheetId="2" r:id="rId2"/>
    <sheet name="Marshall-Tincup" sheetId="3" r:id="rId3"/>
    <sheet name="Source data(CO-D3-J)" sheetId="4" r:id="rId4"/>
  </sheets>
  <definedNames/>
  <calcPr fullCalcOnLoad="1"/>
</workbook>
</file>

<file path=xl/sharedStrings.xml><?xml version="1.0" encoding="utf-8"?>
<sst xmlns="http://schemas.openxmlformats.org/spreadsheetml/2006/main" count="14009" uniqueCount="4461">
  <si>
    <t>N38 30.019 W106 20.570</t>
  </si>
  <si>
    <t>N38 30.008 W106 20.510</t>
  </si>
  <si>
    <t>N38 30.003 W106 20.499</t>
  </si>
  <si>
    <t>N38 29.964 W106 20.447</t>
  </si>
  <si>
    <t>N38 29.936 W106 20.411</t>
  </si>
  <si>
    <t>N38 29.907 W106 20.382</t>
  </si>
  <si>
    <t>N38 29.891 W106 20.341</t>
  </si>
  <si>
    <t>3460 m</t>
  </si>
  <si>
    <t>60.7 kph</t>
  </si>
  <si>
    <t>N38 29.884 W106 20.320</t>
  </si>
  <si>
    <t>N38 29.879 W106 20.310</t>
  </si>
  <si>
    <t>N38 29.871 W106 20.290</t>
  </si>
  <si>
    <t>N38 29.874 W106 20.261</t>
  </si>
  <si>
    <t>N38 29.884 W106 20.256</t>
  </si>
  <si>
    <t>N38 29.905 W106 20.259</t>
  </si>
  <si>
    <t>3470 m</t>
  </si>
  <si>
    <t>N38 29.933 W106 20.232</t>
  </si>
  <si>
    <t>3466 m</t>
  </si>
  <si>
    <t>N38 29.945 W106 20.218</t>
  </si>
  <si>
    <t>3465 m</t>
  </si>
  <si>
    <t>53.5 kph</t>
  </si>
  <si>
    <t>N38 29.975 W106 20.209</t>
  </si>
  <si>
    <t>N38 30.022 W106 20.205</t>
  </si>
  <si>
    <t>N38 30.028 W106 20.198</t>
  </si>
  <si>
    <t>N38 30.035 W106 20.189</t>
  </si>
  <si>
    <t>N38 30.049 W106 20.174</t>
  </si>
  <si>
    <t>N38 30.062 W106 20.162</t>
  </si>
  <si>
    <t>N38 30.072 W106 20.129</t>
  </si>
  <si>
    <t>N38 30.082 W106 20.089</t>
  </si>
  <si>
    <t>N38 30.104 W106 20.074</t>
  </si>
  <si>
    <t>N38 30.112 W106 20.077</t>
  </si>
  <si>
    <t>N38 30.174 W106 20.097</t>
  </si>
  <si>
    <t>N38 30.183 W106 20.095</t>
  </si>
  <si>
    <t>N38 30.198 W106 20.089</t>
  </si>
  <si>
    <t>N38 30.216 W106 20.053</t>
  </si>
  <si>
    <t>N38 30.216 W106 20.043</t>
  </si>
  <si>
    <t>N38 30.216 W106 20.034</t>
  </si>
  <si>
    <t>N38 30.223 W106 20.003</t>
  </si>
  <si>
    <t>N38 30.233 W106 19.977</t>
  </si>
  <si>
    <t>N38 30.223 W106 19.952</t>
  </si>
  <si>
    <t>N38 30.219 W106 19.945</t>
  </si>
  <si>
    <t>N38 30.225 W106 19.913</t>
  </si>
  <si>
    <t>43.4 kph</t>
  </si>
  <si>
    <t>N38 30.238 W106 19.900</t>
  </si>
  <si>
    <t>N38 30.254 W106 19.887</t>
  </si>
  <si>
    <t>N38 30.261 W106 19.882</t>
  </si>
  <si>
    <t>N38 30.275 W106 19.873</t>
  </si>
  <si>
    <t>N38 30.279 W106 19.868</t>
  </si>
  <si>
    <t>N38 30.283 W106 19.864</t>
  </si>
  <si>
    <t>N38 30.293 W106 19.822</t>
  </si>
  <si>
    <t>46.5 kph</t>
  </si>
  <si>
    <t>N38 30.297 W106 19.814</t>
  </si>
  <si>
    <t>N38 30.348 W106 19.801</t>
  </si>
  <si>
    <t>N38 30.357 W106 19.805</t>
  </si>
  <si>
    <t>N38 30.396 W106 19.822</t>
  </si>
  <si>
    <t>N38 30.424 W106 19.793</t>
  </si>
  <si>
    <t>39° true</t>
  </si>
  <si>
    <t>N38 30.447 W106 19.759</t>
  </si>
  <si>
    <t>N38 30.470 W106 19.746</t>
  </si>
  <si>
    <t>N38 30.478 W106 19.743</t>
  </si>
  <si>
    <t>N38 30.480 W106 19.728</t>
  </si>
  <si>
    <t>N38 30.465 W106 19.717</t>
  </si>
  <si>
    <t>38.8 kph</t>
  </si>
  <si>
    <t>N38 30.430 W106 19.702</t>
  </si>
  <si>
    <t>N38 30.416 W106 19.708</t>
  </si>
  <si>
    <t>N38 30.407 W106 19.724</t>
  </si>
  <si>
    <t>N38 30.402 W106 19.729</t>
  </si>
  <si>
    <t>N38 30.396 W106 19.734</t>
  </si>
  <si>
    <t>N38 30.389 W106 19.735</t>
  </si>
  <si>
    <t>N38 30.336 W106 19.753</t>
  </si>
  <si>
    <t>45.6 kph</t>
  </si>
  <si>
    <t>N38 30.318 W106 19.738</t>
  </si>
  <si>
    <t>N38 30.292 W106 19.707</t>
  </si>
  <si>
    <t>N38 30.282 W106 19.686</t>
  </si>
  <si>
    <t>1.5 kph</t>
  </si>
  <si>
    <t>N38 30.283 W106 19.679</t>
  </si>
  <si>
    <t>N38 30.288 W106 19.667</t>
  </si>
  <si>
    <t>3389 m</t>
  </si>
  <si>
    <t>N38 30.304 W106 19.647</t>
  </si>
  <si>
    <t>N38 30.360 W106 19.591</t>
  </si>
  <si>
    <t>132 m</t>
  </si>
  <si>
    <t>68.0 kph</t>
  </si>
  <si>
    <t>N38 30.371 W106 19.585</t>
  </si>
  <si>
    <t>76.6 kph</t>
  </si>
  <si>
    <t>N38 30.443 W106 19.558</t>
  </si>
  <si>
    <t>3376 m</t>
  </si>
  <si>
    <t>83.6 kph</t>
  </si>
  <si>
    <t>N38 30.483 W106 19.560</t>
  </si>
  <si>
    <t>3375 m</t>
  </si>
  <si>
    <t>N38 30.570 W106 19.573</t>
  </si>
  <si>
    <t>3371 m</t>
  </si>
  <si>
    <t>84.1 kph</t>
  </si>
  <si>
    <t>N38 30.582 W106 19.580</t>
  </si>
  <si>
    <t>84.4 kph</t>
  </si>
  <si>
    <t>N38 30.678 W106 19.656</t>
  </si>
  <si>
    <t>N38 30.754 W106 19.720</t>
  </si>
  <si>
    <t>3351 m</t>
  </si>
  <si>
    <t>169 m</t>
  </si>
  <si>
    <t>N38 30.775 W106 19.729</t>
  </si>
  <si>
    <t>N38 30.785 W106 19.732</t>
  </si>
  <si>
    <t>N38 30.842 W106 19.723</t>
  </si>
  <si>
    <t>3337 m</t>
  </si>
  <si>
    <t>76.3 kph</t>
  </si>
  <si>
    <t>N38 30.902 W106 19.714</t>
  </si>
  <si>
    <t>81.4 kph</t>
  </si>
  <si>
    <t>N38 30.914 W106 19.714</t>
  </si>
  <si>
    <t>3329 m</t>
  </si>
  <si>
    <t>N38 31.035 W106 19.724</t>
  </si>
  <si>
    <t>81.0 kph</t>
  </si>
  <si>
    <t>N38 31.089 W106 19.689</t>
  </si>
  <si>
    <t>80.9 kph</t>
  </si>
  <si>
    <t>N38 31.112 W106 19.653</t>
  </si>
  <si>
    <t>81.3 kph</t>
  </si>
  <si>
    <t>N38 31.161 W106 19.568</t>
  </si>
  <si>
    <t>3311 m</t>
  </si>
  <si>
    <t>153 m</t>
  </si>
  <si>
    <t>78.8 kph</t>
  </si>
  <si>
    <t>N38 31.220 W106 19.547</t>
  </si>
  <si>
    <t>3303 m</t>
  </si>
  <si>
    <t>82.0 kph</t>
  </si>
  <si>
    <t>N38 31.233 W106 19.547</t>
  </si>
  <si>
    <t>3301 m</t>
  </si>
  <si>
    <t>86.0 kph</t>
  </si>
  <si>
    <t>N38 31.358 W106 19.555</t>
  </si>
  <si>
    <t>3285 m</t>
  </si>
  <si>
    <t>83.5 kph</t>
  </si>
  <si>
    <t>N38 31.384 W106 19.559</t>
  </si>
  <si>
    <t>3283 m</t>
  </si>
  <si>
    <t>ACTIVE LOG 007</t>
  </si>
  <si>
    <t>31.2 km</t>
  </si>
  <si>
    <t>N38 31.714 W106 19.517</t>
  </si>
  <si>
    <t>N38 31.733 W106 19.520</t>
  </si>
  <si>
    <t>6.2 kph</t>
  </si>
  <si>
    <t>N38 31.797 W106 19.500</t>
  </si>
  <si>
    <t>63.3 kph</t>
  </si>
  <si>
    <t>N38 31.841 W106 19.482</t>
  </si>
  <si>
    <t>76.8 kph</t>
  </si>
  <si>
    <t>N38 31.878 W106 19.444</t>
  </si>
  <si>
    <t>79.2 kph</t>
  </si>
  <si>
    <t>N38 31.958 W106 19.345</t>
  </si>
  <si>
    <t>N38 32.015 W106 19.286</t>
  </si>
  <si>
    <t>N38 32.083 W106 19.233</t>
  </si>
  <si>
    <t>31° true</t>
  </si>
  <si>
    <t>N38 32.176 W106 19.188</t>
  </si>
  <si>
    <t>N38 32.271 W106 19.155</t>
  </si>
  <si>
    <t>N38 32.332 W106 19.114</t>
  </si>
  <si>
    <t>41.6 kph</t>
  </si>
  <si>
    <t>N38 32.379 W106 19.050</t>
  </si>
  <si>
    <t>N38 32.437 W106 18.967</t>
  </si>
  <si>
    <t>N38 32.491 W106 18.888</t>
  </si>
  <si>
    <t>152 m</t>
  </si>
  <si>
    <t>42.0 kph</t>
  </si>
  <si>
    <t>N38 32.553 W106 18.815</t>
  </si>
  <si>
    <t>N38 32.612 W106 18.731</t>
  </si>
  <si>
    <t>N38 32.646 W106 18.627</t>
  </si>
  <si>
    <t>N38 32.668 W106 18.578</t>
  </si>
  <si>
    <t>N38 32.693 W106 18.555</t>
  </si>
  <si>
    <t>N38 32.768 W106 18.502</t>
  </si>
  <si>
    <t>N38 32.817 W106 18.445</t>
  </si>
  <si>
    <t>42° true</t>
  </si>
  <si>
    <t>N38 32.850 W106 18.380</t>
  </si>
  <si>
    <t>40.9 kph</t>
  </si>
  <si>
    <t>N38 32.840 W106 18.390</t>
  </si>
  <si>
    <t>17.5 kph</t>
  </si>
  <si>
    <t>N38 32.841 W106 18.384</t>
  </si>
  <si>
    <t>N38 32.861 W106 18.293</t>
  </si>
  <si>
    <t>N38 32.879 W106 18.207</t>
  </si>
  <si>
    <t>N38 32.894 W106 18.131</t>
  </si>
  <si>
    <t>N38 32.913 W106 18.036</t>
  </si>
  <si>
    <t>143 m</t>
  </si>
  <si>
    <t>N38 32.933 W106 17.941</t>
  </si>
  <si>
    <t>N38 32.944 W106 17.892</t>
  </si>
  <si>
    <t>N38 32.943 W106 17.889</t>
  </si>
  <si>
    <t>N38 32.943 W106 17.887</t>
  </si>
  <si>
    <t>N38 32.941 W106 17.890</t>
  </si>
  <si>
    <t>8.8 kph</t>
  </si>
  <si>
    <t>N38 32.931 W106 17.950</t>
  </si>
  <si>
    <t>39.4 kph</t>
  </si>
  <si>
    <t>N38 32.907 W106 18.080</t>
  </si>
  <si>
    <t>N38 32.898 W106 18.129</t>
  </si>
  <si>
    <t>N38 32.906 W106 18.129</t>
  </si>
  <si>
    <t>12.9 kph</t>
  </si>
  <si>
    <t>N38 32.935 W106 18.093</t>
  </si>
  <si>
    <t>N38 32.991 W106 18.022</t>
  </si>
  <si>
    <t>N38 33.037 W106 17.903</t>
  </si>
  <si>
    <t>86.5 kph</t>
  </si>
  <si>
    <t>N38 33.051 W106 17.876</t>
  </si>
  <si>
    <t>85.0 kph</t>
  </si>
  <si>
    <t>N38 33.078 W106 17.845</t>
  </si>
  <si>
    <t>2990 m</t>
  </si>
  <si>
    <t>80.7 kph</t>
  </si>
  <si>
    <t>N38 33.090 W106 17.836</t>
  </si>
  <si>
    <t>90.6 kph</t>
  </si>
  <si>
    <t>N38 33.100 W106 17.830</t>
  </si>
  <si>
    <t>N38 33.127 W106 17.806</t>
  </si>
  <si>
    <t>2987 m</t>
  </si>
  <si>
    <t>N38 33.152 W106 17.759</t>
  </si>
  <si>
    <t>73.0 kph</t>
  </si>
  <si>
    <t>N38 33.157 W106 17.746</t>
  </si>
  <si>
    <t>75.5 kph</t>
  </si>
  <si>
    <t>N38 33.161 W106 17.717</t>
  </si>
  <si>
    <t>78.4 kph</t>
  </si>
  <si>
    <t>N38 33.174 W106 17.566</t>
  </si>
  <si>
    <t>220 m</t>
  </si>
  <si>
    <t>N38 33.172 W106 17.539</t>
  </si>
  <si>
    <t>2961 m</t>
  </si>
  <si>
    <t>70.7 kph</t>
  </si>
  <si>
    <t>N38 33.161 W106 17.485</t>
  </si>
  <si>
    <t>N38 33.156 W106 17.472</t>
  </si>
  <si>
    <t>2953 m</t>
  </si>
  <si>
    <t>N38 33.143 W106 17.449</t>
  </si>
  <si>
    <t>2950 m</t>
  </si>
  <si>
    <t>74.2 kph</t>
  </si>
  <si>
    <t>N38 33.099 W106 17.374</t>
  </si>
  <si>
    <t>2944 m</t>
  </si>
  <si>
    <t>N38 33.083 W106 17.307</t>
  </si>
  <si>
    <t>N38 33.065 W106 17.222</t>
  </si>
  <si>
    <t>2929 m</t>
  </si>
  <si>
    <t>N38 33.060 W106 17.211</t>
  </si>
  <si>
    <t>N38 33.037 W106 17.119</t>
  </si>
  <si>
    <t>2920 m</t>
  </si>
  <si>
    <t>N38 33.025 W106 16.947</t>
  </si>
  <si>
    <t>251 m</t>
  </si>
  <si>
    <t>N38 33.013 W106 16.723</t>
  </si>
  <si>
    <t>73.3 kph</t>
  </si>
  <si>
    <t>N38 33.000 W106 16.518</t>
  </si>
  <si>
    <t>71.5 kph</t>
  </si>
  <si>
    <t>N38 33.004 W106 16.380</t>
  </si>
  <si>
    <t>200 m</t>
  </si>
  <si>
    <t>72.0 kph</t>
  </si>
  <si>
    <t>N38 32.991 W106 16.250</t>
  </si>
  <si>
    <t>N38 32.982 W106 16.133</t>
  </si>
  <si>
    <t>2824 m</t>
  </si>
  <si>
    <t>N38 32.989 W106 16.089</t>
  </si>
  <si>
    <t>78.1 kph</t>
  </si>
  <si>
    <t>N38 33.004 W106 15.999</t>
  </si>
  <si>
    <t>N38 32.998 W106 15.814</t>
  </si>
  <si>
    <t>269 m</t>
  </si>
  <si>
    <t>80.8 kph</t>
  </si>
  <si>
    <t>N38 33.002 W106 15.609</t>
  </si>
  <si>
    <t>82.3 kph</t>
  </si>
  <si>
    <t>N38 33.010 W106 15.479</t>
  </si>
  <si>
    <t>2778 m</t>
  </si>
  <si>
    <t>189 m</t>
  </si>
  <si>
    <t>85.1 kph</t>
  </si>
  <si>
    <t>N38 32.988 W106 15.209</t>
  </si>
  <si>
    <t>N38 32.950 W106 15.063</t>
  </si>
  <si>
    <t>80.3 kph</t>
  </si>
  <si>
    <t>N38 32.892 W106 14.951</t>
  </si>
  <si>
    <t>N38 32.816 W106 14.848</t>
  </si>
  <si>
    <t>67.2 kph</t>
  </si>
  <si>
    <t>N38 32.750 W106 14.762</t>
  </si>
  <si>
    <t>62.9 kph</t>
  </si>
  <si>
    <t>N38 32.692 W106 14.681</t>
  </si>
  <si>
    <t>2738 m</t>
  </si>
  <si>
    <t>52.2 kph</t>
  </si>
  <si>
    <t>N38 32.598 W106 14.553</t>
  </si>
  <si>
    <t>N38 32.577 W106 14.524</t>
  </si>
  <si>
    <t>N38 32.575 W106 14.517</t>
  </si>
  <si>
    <t>N38 32.548 W106 14.453</t>
  </si>
  <si>
    <t>N38 32.521 W106 14.346</t>
  </si>
  <si>
    <t>2709 m</t>
  </si>
  <si>
    <t>36.7 kph</t>
  </si>
  <si>
    <t>N38 32.516 W106 14.269</t>
  </si>
  <si>
    <t>2700 m</t>
  </si>
  <si>
    <t>40.5 kph</t>
  </si>
  <si>
    <t>N38 32.521 W106 14.176</t>
  </si>
  <si>
    <t>69.4 kph</t>
  </si>
  <si>
    <t>N38 32.522 W106 14.013</t>
  </si>
  <si>
    <t>2675 m</t>
  </si>
  <si>
    <t>N38 32.494 W106 13.865</t>
  </si>
  <si>
    <t>79.6 kph</t>
  </si>
  <si>
    <t>N38 32.469 W106 13.722</t>
  </si>
  <si>
    <t>212 m</t>
  </si>
  <si>
    <t>N38 32.442 W106 13.531</t>
  </si>
  <si>
    <t>2631 m</t>
  </si>
  <si>
    <t>72.3 kph</t>
  </si>
  <si>
    <t>N38 32.431 W106 13.414</t>
  </si>
  <si>
    <t>68.5 kph</t>
  </si>
  <si>
    <t>N38 32.441 W106 13.236</t>
  </si>
  <si>
    <t>2620 m</t>
  </si>
  <si>
    <t>N38 32.481 W106 13.117</t>
  </si>
  <si>
    <t>N38 32.526 W106 12.967</t>
  </si>
  <si>
    <t>2614 m</t>
  </si>
  <si>
    <t>N38 32.529 W106 12.954</t>
  </si>
  <si>
    <t>2613 m</t>
  </si>
  <si>
    <t>N38 32.536 W106 12.835</t>
  </si>
  <si>
    <t>2604 m</t>
  </si>
  <si>
    <t>174 m</t>
  </si>
  <si>
    <t>N38 32.543 W106 12.630</t>
  </si>
  <si>
    <t>2595 m</t>
  </si>
  <si>
    <t>N38 32.544 W106 12.526</t>
  </si>
  <si>
    <t>2590 m</t>
  </si>
  <si>
    <t>60.5 kph</t>
  </si>
  <si>
    <t>N38 32.532 W106 12.379</t>
  </si>
  <si>
    <t>2577 m</t>
  </si>
  <si>
    <t>N38 32.513 W106 12.177</t>
  </si>
  <si>
    <t>296 m</t>
  </si>
  <si>
    <t>70.9 kph</t>
  </si>
  <si>
    <t>N38 32.512 W106 12.024</t>
  </si>
  <si>
    <t>222 m</t>
  </si>
  <si>
    <t>72.8 kph</t>
  </si>
  <si>
    <t>91° true</t>
  </si>
  <si>
    <t>N38 32.522 W106 11.868</t>
  </si>
  <si>
    <t>2555 m</t>
  </si>
  <si>
    <t>N38 32.523 W106 11.716</t>
  </si>
  <si>
    <t>2553 m</t>
  </si>
  <si>
    <t>72.2 kph</t>
  </si>
  <si>
    <t>N38 32.489 W106 11.608</t>
  </si>
  <si>
    <t>2549 m</t>
  </si>
  <si>
    <t>N38 32.422 W106 11.413</t>
  </si>
  <si>
    <t>2537 m</t>
  </si>
  <si>
    <t>308 m</t>
  </si>
  <si>
    <t>74.0 kph</t>
  </si>
  <si>
    <t>N38 32.360 W106 11.259</t>
  </si>
  <si>
    <t>N38 32.353 W106 11.247</t>
  </si>
  <si>
    <t>N38 32.298 W106 11.164</t>
  </si>
  <si>
    <t>2527 m</t>
  </si>
  <si>
    <t>N38 32.235 W106 11.033</t>
  </si>
  <si>
    <t>2526 m</t>
  </si>
  <si>
    <t>N38 32.232 W106 11.021</t>
  </si>
  <si>
    <t>N38 32.231 W106 11.008</t>
  </si>
  <si>
    <t>N38 32.230 W106 10.994</t>
  </si>
  <si>
    <t>74.5 kph</t>
  </si>
  <si>
    <t>N38 32.212 W106 10.772</t>
  </si>
  <si>
    <t>2519 m</t>
  </si>
  <si>
    <t>323 m</t>
  </si>
  <si>
    <t>N38 32.190 W106 10.480</t>
  </si>
  <si>
    <t>N38 32.174 W106 10.273</t>
  </si>
  <si>
    <t>2494 m</t>
  </si>
  <si>
    <t>302 m</t>
  </si>
  <si>
    <t>N38 32.159 W106 10.011</t>
  </si>
  <si>
    <t>2486 m</t>
  </si>
  <si>
    <t>80.6 kph</t>
  </si>
  <si>
    <t>N38 32.162 W106 09.791</t>
  </si>
  <si>
    <t>2476 m</t>
  </si>
  <si>
    <t>82.2 kph</t>
  </si>
  <si>
    <t>N38 32.168 W106 09.480</t>
  </si>
  <si>
    <t>2469 m</t>
  </si>
  <si>
    <t>452 m</t>
  </si>
  <si>
    <t>N38 32.171 W106 09.168</t>
  </si>
  <si>
    <t>N38 32.147 W106 09.016</t>
  </si>
  <si>
    <t>2457 m</t>
  </si>
  <si>
    <t>N38 32.099 W106 08.876</t>
  </si>
  <si>
    <t>2449 m</t>
  </si>
  <si>
    <t>N38 32.034 W106 08.717</t>
  </si>
  <si>
    <t>2440 m</t>
  </si>
  <si>
    <t>N38 31.953 W106 08.514</t>
  </si>
  <si>
    <t>2437 m</t>
  </si>
  <si>
    <t>79.5 kph</t>
  </si>
  <si>
    <t>N38 31.865 W106 08.296</t>
  </si>
  <si>
    <t>2434 m</t>
  </si>
  <si>
    <t>79.9 kph</t>
  </si>
  <si>
    <t>N38 31.779 W106 08.081</t>
  </si>
  <si>
    <t>2422 m</t>
  </si>
  <si>
    <t>78.9 kph</t>
  </si>
  <si>
    <t>N38 31.711 W106 07.911</t>
  </si>
  <si>
    <t>277 m</t>
  </si>
  <si>
    <t>N38 31.647 W106 07.714</t>
  </si>
  <si>
    <t>2398 m</t>
  </si>
  <si>
    <t>310 m</t>
  </si>
  <si>
    <t>79.7 kph</t>
  </si>
  <si>
    <t>N38 31.576 W106 07.467</t>
  </si>
  <si>
    <t>2383 m</t>
  </si>
  <si>
    <t>N38 31.514 W106 07.256</t>
  </si>
  <si>
    <t>2376 m</t>
  </si>
  <si>
    <t>78.5 kph</t>
  </si>
  <si>
    <t>N38 31.441 W106 06.997</t>
  </si>
  <si>
    <t>2367 m</t>
  </si>
  <si>
    <t>400 m</t>
  </si>
  <si>
    <t>75.7 kph</t>
  </si>
  <si>
    <t>N38 31.365 W106 06.740</t>
  </si>
  <si>
    <t>2354 m</t>
  </si>
  <si>
    <t>N38 31.320 W106 06.553</t>
  </si>
  <si>
    <t>2349 m</t>
  </si>
  <si>
    <t>N38 31.299 W106 06.384</t>
  </si>
  <si>
    <t>2346 m</t>
  </si>
  <si>
    <t>248 m</t>
  </si>
  <si>
    <t>N38 31.295 W106 06.321</t>
  </si>
  <si>
    <t>2345 m</t>
  </si>
  <si>
    <t>N38 31.294 W106 06.240</t>
  </si>
  <si>
    <t>2343 m</t>
  </si>
  <si>
    <t>N38 31.294 W106 06.181</t>
  </si>
  <si>
    <t>2342 m</t>
  </si>
  <si>
    <t>N38 31.294 W106 06.124</t>
  </si>
  <si>
    <t>2340 m</t>
  </si>
  <si>
    <t>N38 31.293 W106 06.105</t>
  </si>
  <si>
    <t>20.3 kph</t>
  </si>
  <si>
    <t>N38 31.291 W106 06.103</t>
  </si>
  <si>
    <t>2339 m</t>
  </si>
  <si>
    <t>N38 31.294 W106 06.096</t>
  </si>
  <si>
    <t>2341 m</t>
  </si>
  <si>
    <t>0.1 kph</t>
  </si>
  <si>
    <t>N38 31.295 W106 06.070</t>
  </si>
  <si>
    <t>N38 31.294 W106 05.975</t>
  </si>
  <si>
    <t>2336 m</t>
  </si>
  <si>
    <t>N38 31.293 W106 05.864</t>
  </si>
  <si>
    <t>2332 m</t>
  </si>
  <si>
    <t>161 m</t>
  </si>
  <si>
    <t>82.7 kph</t>
  </si>
  <si>
    <t>N38 31.290 W106 05.594</t>
  </si>
  <si>
    <t>2322 m</t>
  </si>
  <si>
    <t>88.3 kph</t>
  </si>
  <si>
    <t>N38 31.289 W106 05.322</t>
  </si>
  <si>
    <t>2313 m</t>
  </si>
  <si>
    <t>N38 31.287 W106 05.217</t>
  </si>
  <si>
    <t>N38 31.285 W106 05.199</t>
  </si>
  <si>
    <t>2309 m</t>
  </si>
  <si>
    <t>N38 31.273 W106 05.172</t>
  </si>
  <si>
    <t>2308 m</t>
  </si>
  <si>
    <t>32.2 kph</t>
  </si>
  <si>
    <t>N38 31.277 W106 05.169</t>
  </si>
  <si>
    <t>2296 m</t>
  </si>
  <si>
    <t>N38 31.286 W106 05.147</t>
  </si>
  <si>
    <t>N38 31.285 W106 05.128</t>
  </si>
  <si>
    <t>2295 m</t>
  </si>
  <si>
    <t>N38 31.284 W106 05.017</t>
  </si>
  <si>
    <t>2292 m</t>
  </si>
  <si>
    <t>N38 31.260 W106 04.901</t>
  </si>
  <si>
    <t>2289 m</t>
  </si>
  <si>
    <t>N38 31.217 W106 04.803</t>
  </si>
  <si>
    <t>2288 m</t>
  </si>
  <si>
    <t>73.6 kph</t>
  </si>
  <si>
    <t>N38 31.210 W106 04.793</t>
  </si>
  <si>
    <t>N38 31.150 W106 04.721</t>
  </si>
  <si>
    <t>2287 m</t>
  </si>
  <si>
    <t>N38 31.081 W106 04.676</t>
  </si>
  <si>
    <t>2282 m</t>
  </si>
  <si>
    <t>N38 30.973 W106 04.622</t>
  </si>
  <si>
    <t>2278 m</t>
  </si>
  <si>
    <t>64.6 kph</t>
  </si>
  <si>
    <t>N38 30.900 W106 04.604</t>
  </si>
  <si>
    <t>49.9 kph</t>
  </si>
  <si>
    <t>N38 30.882 W106 04.600</t>
  </si>
  <si>
    <t>2279 m</t>
  </si>
  <si>
    <t>N38 30.877 W106 04.578</t>
  </si>
  <si>
    <t>N38 30.878 W106 04.570</t>
  </si>
  <si>
    <t>N38 30.888 W106 04.502</t>
  </si>
  <si>
    <t>N38 30.910 W106 04.352</t>
  </si>
  <si>
    <t>2274 m</t>
  </si>
  <si>
    <t>N38 30.937 W106 04.161</t>
  </si>
  <si>
    <t>2270 m</t>
  </si>
  <si>
    <t>84.3 kph</t>
  </si>
  <si>
    <t>N38 30.989 W106 03.822</t>
  </si>
  <si>
    <t>2262 m</t>
  </si>
  <si>
    <t>85.8 kph</t>
  </si>
  <si>
    <t>N38 31.036 W106 03.499</t>
  </si>
  <si>
    <t>2253 m</t>
  </si>
  <si>
    <t>90.4 kph</t>
  </si>
  <si>
    <t>N38 31.102 W106 03.076</t>
  </si>
  <si>
    <t>2242 m</t>
  </si>
  <si>
    <t>627 m</t>
  </si>
  <si>
    <t>N38 31.165 W106 02.669</t>
  </si>
  <si>
    <t>2229 m</t>
  </si>
  <si>
    <t>94.2 kph</t>
  </si>
  <si>
    <t>N38 31.228 W106 02.263</t>
  </si>
  <si>
    <t>2220 m</t>
  </si>
  <si>
    <t>600 m</t>
  </si>
  <si>
    <t>93.9 kph</t>
  </si>
  <si>
    <t>N38 31.271 W106 01.996</t>
  </si>
  <si>
    <t>2215 m</t>
  </si>
  <si>
    <t>95.2 kph</t>
  </si>
  <si>
    <t>N38 31.341 W106 01.542</t>
  </si>
  <si>
    <t>2205 m</t>
  </si>
  <si>
    <t>671 m</t>
  </si>
  <si>
    <t>96.6 kph</t>
  </si>
  <si>
    <t>N38 31.371 W106 01.369</t>
  </si>
  <si>
    <t>2200 m</t>
  </si>
  <si>
    <t>258 m</t>
  </si>
  <si>
    <t>84.5 kph</t>
  </si>
  <si>
    <t>N38 31.378 W106 01.334</t>
  </si>
  <si>
    <t>N38 31.379 W106 01.321</t>
  </si>
  <si>
    <t>N38 31.380 W106 01.320</t>
  </si>
  <si>
    <t>2198 m</t>
  </si>
  <si>
    <t>N38 31.384 W106 01.295</t>
  </si>
  <si>
    <t>21.7 kph</t>
  </si>
  <si>
    <t>N38 31.398 W106 01.229</t>
  </si>
  <si>
    <t>2196 m</t>
  </si>
  <si>
    <t>N38 31.426 W106 01.085</t>
  </si>
  <si>
    <t>2193 m</t>
  </si>
  <si>
    <t>N38 31.452 W106 00.882</t>
  </si>
  <si>
    <t>2189 m</t>
  </si>
  <si>
    <t>82.8 kph</t>
  </si>
  <si>
    <t>N38 31.451 W106 00.645</t>
  </si>
  <si>
    <t>2185 m</t>
  </si>
  <si>
    <t>82.5 kph</t>
  </si>
  <si>
    <t>N38 31.451 W106 00.519</t>
  </si>
  <si>
    <t>2184 m</t>
  </si>
  <si>
    <t>N38 31.451 W106 00.483</t>
  </si>
  <si>
    <t>2183 m</t>
  </si>
  <si>
    <t>N38 31.452 W106 00.480</t>
  </si>
  <si>
    <t>2182 m</t>
  </si>
  <si>
    <t>N38 31.459 W106 00.481</t>
  </si>
  <si>
    <t>14.5 kph</t>
  </si>
  <si>
    <t>N38 31.460 W106 00.481</t>
  </si>
  <si>
    <t>Distance (km)</t>
  </si>
  <si>
    <t>Altitude (m)</t>
  </si>
  <si>
    <t>69.8 kph</t>
  </si>
  <si>
    <t>N38 37.578 W106 23.984</t>
  </si>
  <si>
    <t>18 m</t>
  </si>
  <si>
    <t>65.5 kph</t>
  </si>
  <si>
    <t>N38 37.571 W106 23.976</t>
  </si>
  <si>
    <t>3246 m</t>
  </si>
  <si>
    <t>16 m</t>
  </si>
  <si>
    <t>58.9 kph</t>
  </si>
  <si>
    <t>N38 37.400 W106 23.953</t>
  </si>
  <si>
    <t>115.0 kph</t>
  </si>
  <si>
    <t>N38 37.400 W106 23.734</t>
  </si>
  <si>
    <t>76.1 kph</t>
  </si>
  <si>
    <t>N38 37.355 W106 23.684</t>
  </si>
  <si>
    <t>57.0 kph</t>
  </si>
  <si>
    <t>N38 37.331 W106 23.666</t>
  </si>
  <si>
    <t>3307 m</t>
  </si>
  <si>
    <t>52 m</t>
  </si>
  <si>
    <t>62.8 kph</t>
  </si>
  <si>
    <t>N38 37.302 W106 23.645</t>
  </si>
  <si>
    <t>60 m</t>
  </si>
  <si>
    <t>54.4 kph</t>
  </si>
  <si>
    <t>N38 37.275 W106 23.638</t>
  </si>
  <si>
    <t>3318 m</t>
  </si>
  <si>
    <t>46.3 kph</t>
  </si>
  <si>
    <t>N38 37.265 W106 23.635</t>
  </si>
  <si>
    <t>3320 m</t>
  </si>
  <si>
    <t>35.0 kph</t>
  </si>
  <si>
    <t>N38 37.256 W106 23.627</t>
  </si>
  <si>
    <t>3321 m</t>
  </si>
  <si>
    <t>20 m</t>
  </si>
  <si>
    <t>36.2 kph</t>
  </si>
  <si>
    <t>N38 37.246 W106 23.618</t>
  </si>
  <si>
    <t>3322 m</t>
  </si>
  <si>
    <t>23 m</t>
  </si>
  <si>
    <t>41.7 kph</t>
  </si>
  <si>
    <t>N38 37.241 W106 23.613</t>
  </si>
  <si>
    <t>3323 m</t>
  </si>
  <si>
    <t>12 m</t>
  </si>
  <si>
    <t>43.7 kph</t>
  </si>
  <si>
    <t>N38 37.235 W106 23.609</t>
  </si>
  <si>
    <t>3324 m</t>
  </si>
  <si>
    <t>11 m</t>
  </si>
  <si>
    <t>39.9 kph</t>
  </si>
  <si>
    <t>N38 37.224 W106 23.602</t>
  </si>
  <si>
    <t>3325 m</t>
  </si>
  <si>
    <t>24 m</t>
  </si>
  <si>
    <t>43.6 kph</t>
  </si>
  <si>
    <t>152° true</t>
  </si>
  <si>
    <t>N38 37.156 W106 23.566</t>
  </si>
  <si>
    <t>3327 m</t>
  </si>
  <si>
    <t>54.8 kph</t>
  </si>
  <si>
    <t>N38 37.140 W106 23.562</t>
  </si>
  <si>
    <t>29 m</t>
  </si>
  <si>
    <t>52.6 kph</t>
  </si>
  <si>
    <t>N38 37.104 W106 23.546</t>
  </si>
  <si>
    <t>3331 m</t>
  </si>
  <si>
    <t>71 m</t>
  </si>
  <si>
    <t>50.8 kph</t>
  </si>
  <si>
    <t>N38 37.093 W106 23.539</t>
  </si>
  <si>
    <t>N38 37.087 W106 23.535</t>
  </si>
  <si>
    <t>3333 m</t>
  </si>
  <si>
    <t>N38 37.059 W106 23.517</t>
  </si>
  <si>
    <t>3335 m</t>
  </si>
  <si>
    <t>59 m</t>
  </si>
  <si>
    <t>30.2 kph</t>
  </si>
  <si>
    <t>N38 37.057 W106 23.514</t>
  </si>
  <si>
    <t>6 m</t>
  </si>
  <si>
    <t>21.8 kph</t>
  </si>
  <si>
    <t>N38 37.055 W106 23.513</t>
  </si>
  <si>
    <t>3334 m</t>
  </si>
  <si>
    <t>3 m</t>
  </si>
  <si>
    <t>0.8 kph</t>
  </si>
  <si>
    <t>N38 37.055 W106 23.519</t>
  </si>
  <si>
    <t>3355 m</t>
  </si>
  <si>
    <t>9 m</t>
  </si>
  <si>
    <t>0.3 kph</t>
  </si>
  <si>
    <t>N38 37.053 W106 23.517</t>
  </si>
  <si>
    <t>N38 37.017 W106 23.496</t>
  </si>
  <si>
    <t>3359 m</t>
  </si>
  <si>
    <t>73 m</t>
  </si>
  <si>
    <t>33.0 kph</t>
  </si>
  <si>
    <t>N38 36.928 W106 23.452</t>
  </si>
  <si>
    <t>48.9 kph</t>
  </si>
  <si>
    <t>N38 36.890 W106 23.436</t>
  </si>
  <si>
    <t>52.8 kph</t>
  </si>
  <si>
    <t>N38 36.862 W106 23.443</t>
  </si>
  <si>
    <t>54 m</t>
  </si>
  <si>
    <t>38.7 kph</t>
  </si>
  <si>
    <t>N38 36.853 W106 23.442</t>
  </si>
  <si>
    <t>17 m</t>
  </si>
  <si>
    <t>20.2 kph</t>
  </si>
  <si>
    <t>N38 36.830 W106 23.424</t>
  </si>
  <si>
    <t>50 m</t>
  </si>
  <si>
    <t>22.6 kph</t>
  </si>
  <si>
    <t>N38 36.840 W106 23.409</t>
  </si>
  <si>
    <t>3361 m</t>
  </si>
  <si>
    <t>15.1 kph</t>
  </si>
  <si>
    <t>N38 36.843 W106 23.407</t>
  </si>
  <si>
    <t>5 m</t>
  </si>
  <si>
    <t>18.5 kph</t>
  </si>
  <si>
    <t>21° true</t>
  </si>
  <si>
    <t>N38 36.848 W106 23.407</t>
  </si>
  <si>
    <t>3362 m</t>
  </si>
  <si>
    <t>10 m</t>
  </si>
  <si>
    <t>34.4 kph</t>
  </si>
  <si>
    <t>N38 36.875 W106 23.410</t>
  </si>
  <si>
    <t>N38 36.881 W106 23.409</t>
  </si>
  <si>
    <t>43.5 kph</t>
  </si>
  <si>
    <t>N38 36.969 W106 23.411</t>
  </si>
  <si>
    <t>3364 m</t>
  </si>
  <si>
    <t>162 m</t>
  </si>
  <si>
    <t>45.0 kph</t>
  </si>
  <si>
    <t>N38 36.975 W106 23.414</t>
  </si>
  <si>
    <t>13 m</t>
  </si>
  <si>
    <t>343° true</t>
  </si>
  <si>
    <t>N38 36.983 W106 23.415</t>
  </si>
  <si>
    <t>14 m</t>
  </si>
  <si>
    <t>52.0 kph</t>
  </si>
  <si>
    <t>N38 36.991 W106 23.415</t>
  </si>
  <si>
    <t>51.6 kph</t>
  </si>
  <si>
    <t>N38 37.011 W106 23.416</t>
  </si>
  <si>
    <t>38 m</t>
  </si>
  <si>
    <t>45.9 kph</t>
  </si>
  <si>
    <t>N38 37.018 W106 23.412</t>
  </si>
  <si>
    <t>47.5 kph</t>
  </si>
  <si>
    <t>N38 37.024 W106 23.407</t>
  </si>
  <si>
    <t>50.7 kph</t>
  </si>
  <si>
    <t>N38 37.060 W106 23.415</t>
  </si>
  <si>
    <t>68 m</t>
  </si>
  <si>
    <t>48.8 kph</t>
  </si>
  <si>
    <t>N38 37.071 W106 23.427</t>
  </si>
  <si>
    <t>25 m</t>
  </si>
  <si>
    <t>319° true</t>
  </si>
  <si>
    <t>N38 37.082 W106 23.438</t>
  </si>
  <si>
    <t>27 m</t>
  </si>
  <si>
    <t>49.1 kph</t>
  </si>
  <si>
    <t>N38 37.089 W106 23.443</t>
  </si>
  <si>
    <t>328° true</t>
  </si>
  <si>
    <t>N38 37.095 W106 23.448</t>
  </si>
  <si>
    <t>3368 m</t>
  </si>
  <si>
    <t>N38 37.104 W106 23.451</t>
  </si>
  <si>
    <t>3369 m</t>
  </si>
  <si>
    <t>61.7 kph</t>
  </si>
  <si>
    <t>N38 37.120 W106 23.457</t>
  </si>
  <si>
    <t>3415 m</t>
  </si>
  <si>
    <t>30 m</t>
  </si>
  <si>
    <t>54.3 kph</t>
  </si>
  <si>
    <t>N38 37.143 W106 23.474</t>
  </si>
  <si>
    <t>3419 m</t>
  </si>
  <si>
    <t>49 m</t>
  </si>
  <si>
    <t>59.2 kph</t>
  </si>
  <si>
    <t>331° true</t>
  </si>
  <si>
    <t>N38 37.230 W106 23.550</t>
  </si>
  <si>
    <t>3414 m</t>
  </si>
  <si>
    <t>N38 37.251 W106 23.564</t>
  </si>
  <si>
    <t>3417 m</t>
  </si>
  <si>
    <t>43 m</t>
  </si>
  <si>
    <t>52.1 kph</t>
  </si>
  <si>
    <t>N38 37.274 W106 23.568</t>
  </si>
  <si>
    <t>3420 m</t>
  </si>
  <si>
    <t>N38 37.297 W106 23.572</t>
  </si>
  <si>
    <t>3421 m</t>
  </si>
  <si>
    <t>N38 37.319 W106 23.585</t>
  </si>
  <si>
    <t>3423 m</t>
  </si>
  <si>
    <t>45 m</t>
  </si>
  <si>
    <t>53.6 kph</t>
  </si>
  <si>
    <t>N38 37.407 W106 23.653</t>
  </si>
  <si>
    <t>3428 m</t>
  </si>
  <si>
    <t>329° true</t>
  </si>
  <si>
    <t>N38 37.511 W106 23.710</t>
  </si>
  <si>
    <t>3432 m</t>
  </si>
  <si>
    <t>47.3 kph</t>
  </si>
  <si>
    <t>337° true</t>
  </si>
  <si>
    <t>N38 37.539 W106 23.727</t>
  </si>
  <si>
    <t>58 m</t>
  </si>
  <si>
    <t>N38 37.553 W106 23.728</t>
  </si>
  <si>
    <t>3434 m</t>
  </si>
  <si>
    <t>26 m</t>
  </si>
  <si>
    <t>31.6 kph</t>
  </si>
  <si>
    <t>N38 37.619 W106 23.720</t>
  </si>
  <si>
    <t>44.0 kph</t>
  </si>
  <si>
    <t>N38 37.720 W106 23.709</t>
  </si>
  <si>
    <t>48.1 kph</t>
  </si>
  <si>
    <t>N38 37.732 W106 23.716</t>
  </si>
  <si>
    <t>N38 37.753 W106 23.761</t>
  </si>
  <si>
    <t>45.4 kph</t>
  </si>
  <si>
    <t>N38 37.745 W106 23.793</t>
  </si>
  <si>
    <t>3446 m</t>
  </si>
  <si>
    <t>43.9 kph</t>
  </si>
  <si>
    <t>253° true</t>
  </si>
  <si>
    <t>N38 37.727 W106 23.809</t>
  </si>
  <si>
    <t>3447 m</t>
  </si>
  <si>
    <t>40 m</t>
  </si>
  <si>
    <t>48.3 kph</t>
  </si>
  <si>
    <t>N38 37.702 W106 23.831</t>
  </si>
  <si>
    <t>3448 m</t>
  </si>
  <si>
    <t>57 m</t>
  </si>
  <si>
    <t>N38 37.695 W106 23.867</t>
  </si>
  <si>
    <t>38.6 kph</t>
  </si>
  <si>
    <t>257° true</t>
  </si>
  <si>
    <t>N38 37.696 W106 23.875</t>
  </si>
  <si>
    <t>41.2 kph</t>
  </si>
  <si>
    <t>N38 37.699 W106 23.891</t>
  </si>
  <si>
    <t>44.5 kph</t>
  </si>
  <si>
    <t>N38 37.703 W106 23.899</t>
  </si>
  <si>
    <t>3451 m</t>
  </si>
  <si>
    <t>47.9 kph</t>
  </si>
  <si>
    <t>N38 37.731 W106 23.965</t>
  </si>
  <si>
    <t>3452 m</t>
  </si>
  <si>
    <t>109 m</t>
  </si>
  <si>
    <t>299° true</t>
  </si>
  <si>
    <t>N38 37.747 W106 23.994</t>
  </si>
  <si>
    <t>3453 m</t>
  </si>
  <si>
    <t>46.4 kph</t>
  </si>
  <si>
    <t>304° true</t>
  </si>
  <si>
    <t>N38 37.749 W106 24.001</t>
  </si>
  <si>
    <t>3454 m</t>
  </si>
  <si>
    <t>37.7 kph</t>
  </si>
  <si>
    <t>297° true</t>
  </si>
  <si>
    <t>N38 37.796 W106 24.097</t>
  </si>
  <si>
    <t>3458 m</t>
  </si>
  <si>
    <t>42.2 kph</t>
  </si>
  <si>
    <t>302° true</t>
  </si>
  <si>
    <t>N38 37.848 W106 24.155</t>
  </si>
  <si>
    <t>3461 m</t>
  </si>
  <si>
    <t>N38 37.855 W106 24.157</t>
  </si>
  <si>
    <t>N38 37.915 W106 24.178</t>
  </si>
  <si>
    <t>3462 m</t>
  </si>
  <si>
    <t>46.7 kph</t>
  </si>
  <si>
    <t>N38 37.935 W106 24.196</t>
  </si>
  <si>
    <t>3464 m</t>
  </si>
  <si>
    <t>44 m</t>
  </si>
  <si>
    <t>N38 37.998 W106 24.251</t>
  </si>
  <si>
    <t>3472 m</t>
  </si>
  <si>
    <t>141 m</t>
  </si>
  <si>
    <t>N38 38.067 W106 24.289</t>
  </si>
  <si>
    <t>3480 m</t>
  </si>
  <si>
    <t>50.6 kph</t>
  </si>
  <si>
    <t>N38 38.079 W106 24.292</t>
  </si>
  <si>
    <t>3481 m</t>
  </si>
  <si>
    <t>22 m</t>
  </si>
  <si>
    <t>39.3 kph</t>
  </si>
  <si>
    <t>N38 38.085 W106 24.293</t>
  </si>
  <si>
    <t>N38 38.092 W106 24.293</t>
  </si>
  <si>
    <t>3482 m</t>
  </si>
  <si>
    <t>43.0 kph</t>
  </si>
  <si>
    <t>N38 38.098 W106 24.292</t>
  </si>
  <si>
    <t>N38 38.126 W106 24.293</t>
  </si>
  <si>
    <t>3485 m</t>
  </si>
  <si>
    <t>53 m</t>
  </si>
  <si>
    <t>358° true</t>
  </si>
  <si>
    <t>N38 38.141 W106 24.299</t>
  </si>
  <si>
    <t>28 m</t>
  </si>
  <si>
    <t>50.2 kph</t>
  </si>
  <si>
    <t>N38 38.147 W106 24.305</t>
  </si>
  <si>
    <t>N38 38.152 W106 24.310</t>
  </si>
  <si>
    <t>3488 m</t>
  </si>
  <si>
    <t>N38 38.231 W106 24.393</t>
  </si>
  <si>
    <t>3494 m</t>
  </si>
  <si>
    <t>52.5 kph</t>
  </si>
  <si>
    <t>N38 38.240 W106 24.409</t>
  </si>
  <si>
    <t>3495 m</t>
  </si>
  <si>
    <t>50.3 kph</t>
  </si>
  <si>
    <t>N38 38.245 W106 24.426</t>
  </si>
  <si>
    <t>3496 m</t>
  </si>
  <si>
    <t>46.9 kph</t>
  </si>
  <si>
    <t>292° true</t>
  </si>
  <si>
    <t>N38 38.256 W106 24.466</t>
  </si>
  <si>
    <t>3499 m</t>
  </si>
  <si>
    <t>62 m</t>
  </si>
  <si>
    <t>44.4 kph</t>
  </si>
  <si>
    <t>N38 38.260 W106 24.469</t>
  </si>
  <si>
    <t>3500 m</t>
  </si>
  <si>
    <t>32.7 kph</t>
  </si>
  <si>
    <t>N38 38.264 W106 24.475</t>
  </si>
  <si>
    <t>37.2 kph</t>
  </si>
  <si>
    <t>N38 38.286 W106 24.484</t>
  </si>
  <si>
    <t>3502 m</t>
  </si>
  <si>
    <t>30.7 kph</t>
  </si>
  <si>
    <t>N38 38.296 W106 24.486</t>
  </si>
  <si>
    <t>23.4 kph</t>
  </si>
  <si>
    <t>349° true</t>
  </si>
  <si>
    <t>N38 38.299 W106 24.486</t>
  </si>
  <si>
    <t>17.2 kph</t>
  </si>
  <si>
    <t>N38 38.301 W106 24.486</t>
  </si>
  <si>
    <t>8.6 kph</t>
  </si>
  <si>
    <t>ACTIVE LOG 002</t>
  </si>
  <si>
    <t>15.5 km</t>
  </si>
  <si>
    <t>30.6 kph</t>
  </si>
  <si>
    <t>N38 38.310 W106 24.485</t>
  </si>
  <si>
    <t>N38 38.300 W106 24.486</t>
  </si>
  <si>
    <t>3514 m</t>
  </si>
  <si>
    <t>N38 38.267 W106 24.468</t>
  </si>
  <si>
    <t>3512 m</t>
  </si>
  <si>
    <t>67 m</t>
  </si>
  <si>
    <t>30.3 kph</t>
  </si>
  <si>
    <t>N38 38.254 W106 24.444</t>
  </si>
  <si>
    <t>38.5 kph</t>
  </si>
  <si>
    <t>N38 38.244 W106 24.411</t>
  </si>
  <si>
    <t>3511 m</t>
  </si>
  <si>
    <t>N38 38.241 W106 24.405</t>
  </si>
  <si>
    <t>3510 m</t>
  </si>
  <si>
    <t>N38 38.222 W106 24.373</t>
  </si>
  <si>
    <t>42.3 kph</t>
  </si>
  <si>
    <t>N38 38.215 W106 24.365</t>
  </si>
  <si>
    <t>N38 38.151 W106 24.297</t>
  </si>
  <si>
    <t>3508 m</t>
  </si>
  <si>
    <t>N38 38.144 W106 24.293</t>
  </si>
  <si>
    <t>N38 38.139 W106 24.290</t>
  </si>
  <si>
    <t>36.9 kph</t>
  </si>
  <si>
    <t>N38 38.132 W106 24.289</t>
  </si>
  <si>
    <t>N38 38.125 W106 24.289</t>
  </si>
  <si>
    <t>3507 m</t>
  </si>
  <si>
    <t>N38 38.119 W106 24.289</t>
  </si>
  <si>
    <t>N38 38.111 W106 24.290</t>
  </si>
  <si>
    <t>N38 38.077 W106 24.292</t>
  </si>
  <si>
    <t>44.7 kph</t>
  </si>
  <si>
    <t>N38 38.072 W106 24.289</t>
  </si>
  <si>
    <t>N38 38.014 W106 24.254</t>
  </si>
  <si>
    <t>42.7 kph</t>
  </si>
  <si>
    <t>N38 37.995 W106 24.242</t>
  </si>
  <si>
    <t>3498 m</t>
  </si>
  <si>
    <t>48.5 kph</t>
  </si>
  <si>
    <t>N38 37.989 W106 24.235</t>
  </si>
  <si>
    <t>15 m</t>
  </si>
  <si>
    <t>54.6 kph</t>
  </si>
  <si>
    <t>N38 37.928 W106 24.181</t>
  </si>
  <si>
    <t>49.3 kph</t>
  </si>
  <si>
    <t>N38 37.924 W106 24.175</t>
  </si>
  <si>
    <t>42.4 kph</t>
  </si>
  <si>
    <t>N38 37.908 W106 24.158</t>
  </si>
  <si>
    <t>39 m</t>
  </si>
  <si>
    <t>N38 37.901 W106 24.154</t>
  </si>
  <si>
    <t>N38 37.868 W106 24.135</t>
  </si>
  <si>
    <t>49.0 kph</t>
  </si>
  <si>
    <t>N38 37.862 W106 24.132</t>
  </si>
  <si>
    <t>N38 37.814 W106 24.108</t>
  </si>
  <si>
    <t>97 m</t>
  </si>
  <si>
    <t>39.0 kph</t>
  </si>
  <si>
    <t>N38 37.788 W106 24.084</t>
  </si>
  <si>
    <t>30.0 kph</t>
  </si>
  <si>
    <t>N38 37.784 W106 24.078</t>
  </si>
  <si>
    <t>3493 m</t>
  </si>
  <si>
    <t>N38 37.739 W106 23.997</t>
  </si>
  <si>
    <t>3491 m</t>
  </si>
  <si>
    <t>144 m</t>
  </si>
  <si>
    <t>43.3 kph</t>
  </si>
  <si>
    <t>N38 37.722 W106 23.957</t>
  </si>
  <si>
    <t>66 m</t>
  </si>
  <si>
    <t>N38 37.718 W106 23.952</t>
  </si>
  <si>
    <t>3490 m</t>
  </si>
  <si>
    <t>N38 37.707 W106 23.918</t>
  </si>
  <si>
    <t>3483 m</t>
  </si>
  <si>
    <t>3.1 kph</t>
  </si>
  <si>
    <t>N38 37.703 W106 23.906</t>
  </si>
  <si>
    <t>24.0 kph</t>
  </si>
  <si>
    <t>N38 37.682 W106 23.859</t>
  </si>
  <si>
    <t>77 m</t>
  </si>
  <si>
    <t>27.8 kph</t>
  </si>
  <si>
    <t>N38 37.681 W106 23.854</t>
  </si>
  <si>
    <t>8 m</t>
  </si>
  <si>
    <t>28.2 kph</t>
  </si>
  <si>
    <t>108° true</t>
  </si>
  <si>
    <t>N38 37.676 W106 23.822</t>
  </si>
  <si>
    <t>48 m</t>
  </si>
  <si>
    <t>34.3 kph</t>
  </si>
  <si>
    <t>N38 37.690 W106 23.806</t>
  </si>
  <si>
    <t>35 m</t>
  </si>
  <si>
    <t>41.4 kph</t>
  </si>
  <si>
    <t>40° true</t>
  </si>
  <si>
    <t>N38 37.720 W106 23.781</t>
  </si>
  <si>
    <t>3479 m</t>
  </si>
  <si>
    <t>47.8 kph</t>
  </si>
  <si>
    <t>N38 37.729 W106 23.747</t>
  </si>
  <si>
    <t>N38 37.711 W106 23.702</t>
  </si>
  <si>
    <t>3476 m</t>
  </si>
  <si>
    <t>N38 37.699 W106 23.693</t>
  </si>
  <si>
    <t>45.3 kph</t>
  </si>
  <si>
    <t>N38 37.693 W106 23.691</t>
  </si>
  <si>
    <t>163° true</t>
  </si>
  <si>
    <t>N38 37.680 W106 23.687</t>
  </si>
  <si>
    <t>3475 m</t>
  </si>
  <si>
    <t>44.2 kph</t>
  </si>
  <si>
    <t>N38 37.673 W106 23.685</t>
  </si>
  <si>
    <t>N38 37.649 W106 23.688</t>
  </si>
  <si>
    <t>46 m</t>
  </si>
  <si>
    <t>41.0 kph</t>
  </si>
  <si>
    <t>N38 37.618 W106 23.696</t>
  </si>
  <si>
    <t>3469 m</t>
  </si>
  <si>
    <t>42.1 kph</t>
  </si>
  <si>
    <t>N38 37.611 W106 23.696</t>
  </si>
  <si>
    <t>3468 m</t>
  </si>
  <si>
    <t>N38 37.548 W106 23.701</t>
  </si>
  <si>
    <t>N38 37.524 W106 23.701</t>
  </si>
  <si>
    <t>3459 m</t>
  </si>
  <si>
    <t>40.8 kph</t>
  </si>
  <si>
    <t>N38 37.519 W106 23.701</t>
  </si>
  <si>
    <t>N38 37.515 W106 23.698</t>
  </si>
  <si>
    <t>29.1 kph</t>
  </si>
  <si>
    <t>N38 37.511 W106 23.697</t>
  </si>
  <si>
    <t>7 m</t>
  </si>
  <si>
    <t>26.7 kph</t>
  </si>
  <si>
    <t>165° true</t>
  </si>
  <si>
    <t>N38 37.507 W106 23.693</t>
  </si>
  <si>
    <t>N38 37.503 W106 23.689</t>
  </si>
  <si>
    <t>N38 37.461 W106 23.662</t>
  </si>
  <si>
    <t>31.7 kph</t>
  </si>
  <si>
    <t>N38 37.412 W106 23.640</t>
  </si>
  <si>
    <t>3456 m</t>
  </si>
  <si>
    <t>34.6 kph</t>
  </si>
  <si>
    <t>N38 37.355 W106 23.613</t>
  </si>
  <si>
    <t>3455 m</t>
  </si>
  <si>
    <t>44.9 kph</t>
  </si>
  <si>
    <t>N38 37.350 W106 23.608</t>
  </si>
  <si>
    <t>N38 37.299 W106 23.567</t>
  </si>
  <si>
    <t>113 m</t>
  </si>
  <si>
    <t>N38 37.260 W106 23.555</t>
  </si>
  <si>
    <t>74 m</t>
  </si>
  <si>
    <t>53.0 kph</t>
  </si>
  <si>
    <t>N38 37.228 W106 23.545</t>
  </si>
  <si>
    <t>55.4 kph</t>
  </si>
  <si>
    <t>N38 37.220 W106 23.541</t>
  </si>
  <si>
    <t>3445 m</t>
  </si>
  <si>
    <t>N38 37.107 W106 23.472</t>
  </si>
  <si>
    <t>3441 m</t>
  </si>
  <si>
    <t>N38 37.093 W106 23.463</t>
  </si>
  <si>
    <t>3439 m</t>
  </si>
  <si>
    <t>N38 37.077 W106 23.456</t>
  </si>
  <si>
    <t>3438 m</t>
  </si>
  <si>
    <t>N38 37.071 W106 23.452</t>
  </si>
  <si>
    <t>N38 37.064 W106 23.448</t>
  </si>
  <si>
    <t>3436 m</t>
  </si>
  <si>
    <t>N38 37.058 W106 23.443</t>
  </si>
  <si>
    <t>N38 37.046 W106 23.428</t>
  </si>
  <si>
    <t>31 m</t>
  </si>
  <si>
    <t>55.9 kph</t>
  </si>
  <si>
    <t>N38 37.033 W106 23.416</t>
  </si>
  <si>
    <t>N38 37.019 W106 23.407</t>
  </si>
  <si>
    <t>3430 m</t>
  </si>
  <si>
    <t>N38 36.986 W106 23.389</t>
  </si>
  <si>
    <t>3429 m</t>
  </si>
  <si>
    <t>N38 36.978 W106 23.394</t>
  </si>
  <si>
    <t>58.2 kph</t>
  </si>
  <si>
    <t>208° true</t>
  </si>
  <si>
    <t>N38 36.950 W106 23.412</t>
  </si>
  <si>
    <t>206° true</t>
  </si>
  <si>
    <t>N38 36.943 W106 23.414</t>
  </si>
  <si>
    <t>N38 36.905 W106 23.418</t>
  </si>
  <si>
    <t>43.1 kph</t>
  </si>
  <si>
    <t>N38 36.898 W106 23.416</t>
  </si>
  <si>
    <t>N38 36.849 W106 23.412</t>
  </si>
  <si>
    <t>91 m</t>
  </si>
  <si>
    <t>46.8 kph</t>
  </si>
  <si>
    <t>N38 36.844 W106 23.412</t>
  </si>
  <si>
    <t>N38 36.825 W106 23.416</t>
  </si>
  <si>
    <t>36 m</t>
  </si>
  <si>
    <t>32.6 kph</t>
  </si>
  <si>
    <t>N38 36.820 W106 23.416</t>
  </si>
  <si>
    <t>N38 36.807 W106 23.416</t>
  </si>
  <si>
    <t>28.7 kph</t>
  </si>
  <si>
    <t>N38 36.804 W106 23.416</t>
  </si>
  <si>
    <t>N38 36.802 W106 23.415</t>
  </si>
  <si>
    <t>N38 36.800 W106 23.415</t>
  </si>
  <si>
    <t>2 m</t>
  </si>
  <si>
    <t>4.3 kph</t>
  </si>
  <si>
    <t>N38 36.803 W106 23.407</t>
  </si>
  <si>
    <t>1.0 kph</t>
  </si>
  <si>
    <t>N38 36.804 W106 23.402</t>
  </si>
  <si>
    <t>14.1 kph</t>
  </si>
  <si>
    <t>72° true</t>
  </si>
  <si>
    <t>N38 36.804 W106 23.397</t>
  </si>
  <si>
    <t>13.4 kph</t>
  </si>
  <si>
    <t>N38 36.804 W106 23.393</t>
  </si>
  <si>
    <t>N38 36.805 W106 23.372</t>
  </si>
  <si>
    <t>3418 m</t>
  </si>
  <si>
    <t>27.0 kph</t>
  </si>
  <si>
    <t>N38 36.800 W106 23.362</t>
  </si>
  <si>
    <t>31.9 kph</t>
  </si>
  <si>
    <t>123° true</t>
  </si>
  <si>
    <t>N38 36.754 W106 23.266</t>
  </si>
  <si>
    <t>34.8 kph</t>
  </si>
  <si>
    <t>N38 36.720 W106 23.165</t>
  </si>
  <si>
    <t>158 m</t>
  </si>
  <si>
    <t>35.6 kph</t>
  </si>
  <si>
    <t>N38 36.722 W106 23.163</t>
  </si>
  <si>
    <t>4 m</t>
  </si>
  <si>
    <t>16.0 kph</t>
  </si>
  <si>
    <t>N38 36.723 W106 23.159</t>
  </si>
  <si>
    <t>21.9 kph</t>
  </si>
  <si>
    <t>N38 36.724 W106 23.156</t>
  </si>
  <si>
    <t>N38 36.731 W106 23.146</t>
  </si>
  <si>
    <t>22.9 kph</t>
  </si>
  <si>
    <t>N38 36.728 W106 23.138</t>
  </si>
  <si>
    <t>11.0 kph</t>
  </si>
  <si>
    <t>N38 36.726 W106 23.136</t>
  </si>
  <si>
    <t>10.9 kph</t>
  </si>
  <si>
    <t>N38 36.723 W106 23.132</t>
  </si>
  <si>
    <t>13.2 kph</t>
  </si>
  <si>
    <t>130° true</t>
  </si>
  <si>
    <t>N38 36.717 W106 23.123</t>
  </si>
  <si>
    <t>15.9 kph</t>
  </si>
  <si>
    <t>132° true</t>
  </si>
  <si>
    <t>N38 36.715 W106 23.121</t>
  </si>
  <si>
    <t>N38 36.711 W106 23.118</t>
  </si>
  <si>
    <t>16.4 kph</t>
  </si>
  <si>
    <t>N38 36.740 W106 23.110</t>
  </si>
  <si>
    <t>21.5 kph</t>
  </si>
  <si>
    <t>N38 36.740 W106 23.109</t>
  </si>
  <si>
    <t>3426 m</t>
  </si>
  <si>
    <t>6.7 kph</t>
  </si>
  <si>
    <t>N38 36.754 W106 23.094</t>
  </si>
  <si>
    <t>33 m</t>
  </si>
  <si>
    <t>5.0 kph</t>
  </si>
  <si>
    <t>38° true</t>
  </si>
  <si>
    <t>N38 36.750 W106 23.078</t>
  </si>
  <si>
    <t>18.2 kph</t>
  </si>
  <si>
    <t>N38 36.746 W106 23.067</t>
  </si>
  <si>
    <t>19.9 kph</t>
  </si>
  <si>
    <t>N38 36.744 W106 23.060</t>
  </si>
  <si>
    <t>N38 36.728 W106 22.977</t>
  </si>
  <si>
    <t>123 m</t>
  </si>
  <si>
    <t>27.6 kph</t>
  </si>
  <si>
    <t>N38 36.726 W106 22.966</t>
  </si>
  <si>
    <t>31.4 kph</t>
  </si>
  <si>
    <t>N38 36.722 W106 22.945</t>
  </si>
  <si>
    <t>3440 m</t>
  </si>
  <si>
    <t>18.4 kph</t>
  </si>
  <si>
    <t>N38 36.702 W106 22.859</t>
  </si>
  <si>
    <t>130 m</t>
  </si>
  <si>
    <t>31.2 kph</t>
  </si>
  <si>
    <t>N38 36.684 W106 22.722</t>
  </si>
  <si>
    <t>N38 36.683 W106 22.708</t>
  </si>
  <si>
    <t>21 m</t>
  </si>
  <si>
    <t>24.8 kph</t>
  </si>
  <si>
    <t>N38 36.682 W106 22.704</t>
  </si>
  <si>
    <t>N38 36.681 W106 22.694</t>
  </si>
  <si>
    <t>18.1 kph</t>
  </si>
  <si>
    <t>N38 36.679 W106 22.689</t>
  </si>
  <si>
    <t>9.4 kph</t>
  </si>
  <si>
    <t>N38 36.681 W106 22.698</t>
  </si>
  <si>
    <t>0.9 kph</t>
  </si>
  <si>
    <t>N38 36.682 W106 22.686</t>
  </si>
  <si>
    <t>20.4 kph</t>
  </si>
  <si>
    <t>1.6km</t>
  </si>
  <si>
    <t xml:space="preserve">   m</t>
  </si>
  <si>
    <t>Leg Length(km)</t>
  </si>
  <si>
    <t>Heading °</t>
  </si>
  <si>
    <t>Offset</t>
  </si>
  <si>
    <t>Heading ° (offset)</t>
  </si>
  <si>
    <t>N38 32.289 W106 23.340</t>
  </si>
  <si>
    <t>N38 32.465 W106 23.260</t>
  </si>
  <si>
    <t>347 m</t>
  </si>
  <si>
    <t>89.3 kph</t>
  </si>
  <si>
    <t>N38 32.468 W106 23.255</t>
  </si>
  <si>
    <t>N38 32.504 W106 23.150</t>
  </si>
  <si>
    <t>37.6 kph</t>
  </si>
  <si>
    <t>N38 32.527 W106 23.150</t>
  </si>
  <si>
    <t>2974 m</t>
  </si>
  <si>
    <t>77.4 kph</t>
  </si>
  <si>
    <t>N38 32.532 W106 23.146</t>
  </si>
  <si>
    <t>N38 32.462 W106 23.127</t>
  </si>
  <si>
    <t>241.8 kph</t>
  </si>
  <si>
    <t>N38 32.468 W106 23.127</t>
  </si>
  <si>
    <t>10.7 kph</t>
  </si>
  <si>
    <t>N38 32.388 W106 23.128</t>
  </si>
  <si>
    <t>148 m</t>
  </si>
  <si>
    <t>266.6 kph</t>
  </si>
  <si>
    <t>N38 32.414 W106 23.120</t>
  </si>
  <si>
    <t>176.7 kph</t>
  </si>
  <si>
    <t>N38 32.477 W106 23.098</t>
  </si>
  <si>
    <t>3082 m</t>
  </si>
  <si>
    <t>145.5 kph</t>
  </si>
  <si>
    <t>N38 32.483 W106 23.085</t>
  </si>
  <si>
    <t>3088 m</t>
  </si>
  <si>
    <t>26.6 kph</t>
  </si>
  <si>
    <t>N38 32.490 W106 23.078</t>
  </si>
  <si>
    <t>3093 m</t>
  </si>
  <si>
    <t>N38 32.510 W106 23.053</t>
  </si>
  <si>
    <t>26.8 kph</t>
  </si>
  <si>
    <t>N38 32.514 W106 23.045</t>
  </si>
  <si>
    <t>12.0 kph</t>
  </si>
  <si>
    <t>N38 32.520 W106 23.043</t>
  </si>
  <si>
    <t>3091 m</t>
  </si>
  <si>
    <t>N38 32.527 W106 23.039</t>
  </si>
  <si>
    <t>3089 m</t>
  </si>
  <si>
    <t>N38 32.534 W106 23.031</t>
  </si>
  <si>
    <t>14.7 kph</t>
  </si>
  <si>
    <t>N38 32.535 W106 23.029</t>
  </si>
  <si>
    <t>N38 32.549 W106 23.008</t>
  </si>
  <si>
    <t>N38 32.552 W106 23.004</t>
  </si>
  <si>
    <t>N38 32.566 W106 22.988</t>
  </si>
  <si>
    <t>N38 32.568 W106 22.984</t>
  </si>
  <si>
    <t>N38 32.574 W106 22.973</t>
  </si>
  <si>
    <t>21.3 kph</t>
  </si>
  <si>
    <t>N38 32.568 W106 22.968</t>
  </si>
  <si>
    <t>N38 32.562 W106 22.968</t>
  </si>
  <si>
    <t>3090 m</t>
  </si>
  <si>
    <t>N38 32.527 W106 22.967</t>
  </si>
  <si>
    <t>232.3 kph</t>
  </si>
  <si>
    <t>N38 32.499 W106 22.962</t>
  </si>
  <si>
    <t>38.2 kph</t>
  </si>
  <si>
    <t>N38 32.476 W106 22.964</t>
  </si>
  <si>
    <t>155.4 kph</t>
  </si>
  <si>
    <t>N38 32.400 W106 22.988</t>
  </si>
  <si>
    <t>N38 32.382 W106 23.009</t>
  </si>
  <si>
    <t>83.0 kph</t>
  </si>
  <si>
    <t>N38 32.382 W106 23.024</t>
  </si>
  <si>
    <t>24.7 kph</t>
  </si>
  <si>
    <t>N38 32.384 W106 22.990</t>
  </si>
  <si>
    <t>58.6 kph</t>
  </si>
  <si>
    <t>N38 32.371 W106 22.994</t>
  </si>
  <si>
    <t>N38 32.369 W106 22.991</t>
  </si>
  <si>
    <t>N38 32.356 W106 22.972</t>
  </si>
  <si>
    <t>18.9 kph</t>
  </si>
  <si>
    <t>N38 32.357 W106 22.964</t>
  </si>
  <si>
    <t>41.3 kph</t>
  </si>
  <si>
    <t>N38 32.344 W106 22.954</t>
  </si>
  <si>
    <t>101.4 kph</t>
  </si>
  <si>
    <t>N38 32.347 W106 22.944</t>
  </si>
  <si>
    <t>N38 32.332 W106 22.926</t>
  </si>
  <si>
    <t>46.6 kph</t>
  </si>
  <si>
    <t>N38 32.326 W106 22.923</t>
  </si>
  <si>
    <t>N38 32.302 W106 22.910</t>
  </si>
  <si>
    <t>N38 32.298 W106 22.913</t>
  </si>
  <si>
    <t>N38 32.283 W106 22.921</t>
  </si>
  <si>
    <t>N38 32.262 W106 22.936</t>
  </si>
  <si>
    <t>79.8 kph</t>
  </si>
  <si>
    <t>N38 32.234 W106 22.967</t>
  </si>
  <si>
    <t>62.2 kph</t>
  </si>
  <si>
    <t>N38 32.231 W106 22.971</t>
  </si>
  <si>
    <t>3098 m</t>
  </si>
  <si>
    <t>N38 32.230 W106 22.973</t>
  </si>
  <si>
    <t>3195 m</t>
  </si>
  <si>
    <t>N38 32.222 W106 22.985</t>
  </si>
  <si>
    <t>3199 m</t>
  </si>
  <si>
    <t>N38 32.181 W106 23.034</t>
  </si>
  <si>
    <t>3206 m</t>
  </si>
  <si>
    <t>34.1 kph</t>
  </si>
  <si>
    <t>N38 32.176 W106 23.042</t>
  </si>
  <si>
    <t>N38 32.159 W106 23.061</t>
  </si>
  <si>
    <t>42 m</t>
  </si>
  <si>
    <t>25.1 kph</t>
  </si>
  <si>
    <t>N38 32.153 W106 23.058</t>
  </si>
  <si>
    <t>N38 32.120 W106 23.043</t>
  </si>
  <si>
    <t>N38 32.114 W106 23.043</t>
  </si>
  <si>
    <t>N38 32.055 W106 23.042</t>
  </si>
  <si>
    <t>3207 m</t>
  </si>
  <si>
    <t>110 m</t>
  </si>
  <si>
    <t>36.0 kph</t>
  </si>
  <si>
    <t>N38 32.041 W106 23.053</t>
  </si>
  <si>
    <t>3215 m</t>
  </si>
  <si>
    <t>N38 32.033 W106 23.061</t>
  </si>
  <si>
    <t>N38 32.025 W106 23.065</t>
  </si>
  <si>
    <t>N38 31.997 W106 23.075</t>
  </si>
  <si>
    <t>55 m</t>
  </si>
  <si>
    <t>N38 31.993 W106 23.076</t>
  </si>
  <si>
    <t>N38 31.981 W106 23.084</t>
  </si>
  <si>
    <t>N38 31.980 W106 23.080</t>
  </si>
  <si>
    <t>N38 31.976 W106 23.073</t>
  </si>
  <si>
    <t>3216 m</t>
  </si>
  <si>
    <t>N38 31.975 W106 23.067</t>
  </si>
  <si>
    <t>ACTIVE LOG 006</t>
  </si>
  <si>
    <t>32.0 km</t>
  </si>
  <si>
    <t>40.2 kph</t>
  </si>
  <si>
    <t>N38 31.510 W106 22.957</t>
  </si>
  <si>
    <t>3259 m</t>
  </si>
  <si>
    <t>N38 31.513 W106 22.951</t>
  </si>
  <si>
    <t>N38 31.509 W106 22.946</t>
  </si>
  <si>
    <t>N38 31.470 W106 22.890</t>
  </si>
  <si>
    <t>35.7 kph</t>
  </si>
  <si>
    <t>N38 31.464 W106 22.886</t>
  </si>
  <si>
    <t>N38 31.451 W106 22.876</t>
  </si>
  <si>
    <t>N38 31.448 W106 22.877</t>
  </si>
  <si>
    <t>N38 31.407 W106 22.900</t>
  </si>
  <si>
    <t>17.7 kph</t>
  </si>
  <si>
    <t>N38 31.401 W106 22.901</t>
  </si>
  <si>
    <t>N38 31.228 W106 22.951</t>
  </si>
  <si>
    <t>328 m</t>
  </si>
  <si>
    <t>51.4 kph</t>
  </si>
  <si>
    <t>N38 31.215 W106 22.942</t>
  </si>
  <si>
    <t>N38 31.179 W106 22.913</t>
  </si>
  <si>
    <t>N38 31.174 W106 22.917</t>
  </si>
  <si>
    <t>N38 31.165 W106 22.923</t>
  </si>
  <si>
    <t>N38 31.166 W106 22.941</t>
  </si>
  <si>
    <t>23.6 kph</t>
  </si>
  <si>
    <t>N38 31.165 W106 22.946</t>
  </si>
  <si>
    <t>N38 31.157 W106 22.948</t>
  </si>
  <si>
    <t>N38 31.146 W106 22.948</t>
  </si>
  <si>
    <t>19.3 kph</t>
  </si>
  <si>
    <t>N38 31.134 W106 22.942</t>
  </si>
  <si>
    <t>3258 m</t>
  </si>
  <si>
    <t>N38 31.103 W106 22.922</t>
  </si>
  <si>
    <t>3257 m</t>
  </si>
  <si>
    <t>N38 31.097 W106 22.927</t>
  </si>
  <si>
    <t>N38 31.049 W106 22.963</t>
  </si>
  <si>
    <t>103 m</t>
  </si>
  <si>
    <t>N38 31.044 W106 22.968</t>
  </si>
  <si>
    <t>N38 31.027 W106 22.993</t>
  </si>
  <si>
    <t>42.5 kph</t>
  </si>
  <si>
    <t>229° true</t>
  </si>
  <si>
    <t>N38 31.021 W106 22.998</t>
  </si>
  <si>
    <t>N38 30.928 W106 23.084</t>
  </si>
  <si>
    <t>3256 m</t>
  </si>
  <si>
    <t>51.1 kph</t>
  </si>
  <si>
    <t>216° true</t>
  </si>
  <si>
    <t>N38 30.922 W106 23.088</t>
  </si>
  <si>
    <t>N38 30.902 W106 23.100</t>
  </si>
  <si>
    <t>N38 30.899 W106 23.105</t>
  </si>
  <si>
    <t>N38 30.896 W106 23.109</t>
  </si>
  <si>
    <t>N38 30.893 W106 23.112</t>
  </si>
  <si>
    <t>N38 30.859 W106 23.154</t>
  </si>
  <si>
    <t>35.2 kph</t>
  </si>
  <si>
    <t>N38 30.848 W106 23.167</t>
  </si>
  <si>
    <t>N38 30.846 W106 23.168</t>
  </si>
  <si>
    <t>N38 30.845 W106 23.169</t>
  </si>
  <si>
    <t>N38 30.839 W106 23.169</t>
  </si>
  <si>
    <t>N38 30.830 W106 23.168</t>
  </si>
  <si>
    <t>N38 30.826 W106 23.165</t>
  </si>
  <si>
    <t>N38 30.816 W106 23.157</t>
  </si>
  <si>
    <t>N38 30.812 W106 23.154</t>
  </si>
  <si>
    <t>N38 30.783 W106 23.118</t>
  </si>
  <si>
    <t>N38 30.774 W106 23.115</t>
  </si>
  <si>
    <t>20.6 kph</t>
  </si>
  <si>
    <t>N38 30.771 W106 23.116</t>
  </si>
  <si>
    <t>N38 30.769 W106 23.128</t>
  </si>
  <si>
    <t>3251 m</t>
  </si>
  <si>
    <t>31.5 kph</t>
  </si>
  <si>
    <t>N38 30.769 W106 23.152</t>
  </si>
  <si>
    <t>32.0 kph</t>
  </si>
  <si>
    <t>N38 30.770 W106 23.163</t>
  </si>
  <si>
    <t>27.3 kph</t>
  </si>
  <si>
    <t>N38 30.771 W106 23.167</t>
  </si>
  <si>
    <t>N38 30.767 W106 23.165</t>
  </si>
  <si>
    <t>N38 30.763 W106 23.163</t>
  </si>
  <si>
    <t>N38 30.761 W106 23.157</t>
  </si>
  <si>
    <t>N38 30.753 W106 23.141</t>
  </si>
  <si>
    <t>33.9 kph</t>
  </si>
  <si>
    <t>N38 30.752 W106 23.133</t>
  </si>
  <si>
    <t>N38 30.749 W106 23.118</t>
  </si>
  <si>
    <t>N38 30.744 W106 23.119</t>
  </si>
  <si>
    <t>3247 m</t>
  </si>
  <si>
    <t>7.0 kph</t>
  </si>
  <si>
    <t>N38 30.742 W106 23.137</t>
  </si>
  <si>
    <t>N38 30.740 W106 23.219</t>
  </si>
  <si>
    <t>3160 m</t>
  </si>
  <si>
    <t>120 m</t>
  </si>
  <si>
    <t>N38 30.739 W106 23.321</t>
  </si>
  <si>
    <t>44.3 kph</t>
  </si>
  <si>
    <t>N38 30.733 W106 23.327</t>
  </si>
  <si>
    <t>13.6 kph</t>
  </si>
  <si>
    <t>N38 30.734 W106 23.327</t>
  </si>
  <si>
    <t>3158 m</t>
  </si>
  <si>
    <t>N38 30.731 W106 23.320</t>
  </si>
  <si>
    <t>N38 30.713 W106 23.251</t>
  </si>
  <si>
    <t>3152 m</t>
  </si>
  <si>
    <t>N38 30.708 W106 23.245</t>
  </si>
  <si>
    <t>N38 30.677 W106 23.213</t>
  </si>
  <si>
    <t>3150 m</t>
  </si>
  <si>
    <t>N38 30.672 W106 23.181</t>
  </si>
  <si>
    <t>42.9 kph</t>
  </si>
  <si>
    <t>N38 30.673 W106 23.164</t>
  </si>
  <si>
    <t>N38 30.671 W106 23.160</t>
  </si>
  <si>
    <t>N38 30.655 W106 23.134</t>
  </si>
  <si>
    <t>24.2 kph</t>
  </si>
  <si>
    <t>N38 30.632 W106 23.139</t>
  </si>
  <si>
    <t>3147 m</t>
  </si>
  <si>
    <t>N38 30.617 W106 23.142</t>
  </si>
  <si>
    <t>2.7 kph</t>
  </si>
  <si>
    <t>N38 30.619 W106 23.148</t>
  </si>
  <si>
    <t>N38 30.622 W106 23.155</t>
  </si>
  <si>
    <t>N38 30.622 W106 23.161</t>
  </si>
  <si>
    <t>N38 30.624 W106 23.210</t>
  </si>
  <si>
    <t>36.6 kph</t>
  </si>
  <si>
    <t>274° true</t>
  </si>
  <si>
    <t>N38 30.619 W106 23.215</t>
  </si>
  <si>
    <t>N38 30.614 W106 23.221</t>
  </si>
  <si>
    <t>N38 30.609 W106 23.223</t>
  </si>
  <si>
    <t>N38 30.605 W106 23.226</t>
  </si>
  <si>
    <t>N38 30.601 W106 23.226</t>
  </si>
  <si>
    <t>N38 30.597 W106 23.226</t>
  </si>
  <si>
    <t>N38 30.590 W106 23.227</t>
  </si>
  <si>
    <t>3137 m</t>
  </si>
  <si>
    <t>N38 30.584 W106 23.227</t>
  </si>
  <si>
    <t>N38 30.583 W106 23.219</t>
  </si>
  <si>
    <t>3136 m</t>
  </si>
  <si>
    <t>N38 30.587 W106 23.205</t>
  </si>
  <si>
    <t>26.1 kph</t>
  </si>
  <si>
    <t>N38 30.588 W106 23.199</t>
  </si>
  <si>
    <t>N38 30.641 W106 23.053</t>
  </si>
  <si>
    <t>38.1 kph</t>
  </si>
  <si>
    <t>N38 30.639 W106 23.044</t>
  </si>
  <si>
    <t>50.1 kph</t>
  </si>
  <si>
    <t>N38 30.636 W106 23.036</t>
  </si>
  <si>
    <t>N38 30.641 W106 23.024</t>
  </si>
  <si>
    <t>N38 30.645 W106 23.017</t>
  </si>
  <si>
    <t>N38 30.649 W106 23.012</t>
  </si>
  <si>
    <t>N38 30.687 W106 22.908</t>
  </si>
  <si>
    <t>3135 m</t>
  </si>
  <si>
    <t>60.3 kph</t>
  </si>
  <si>
    <t>N38 30.694 W106 22.903</t>
  </si>
  <si>
    <t>N38 30.657 W106 22.858</t>
  </si>
  <si>
    <t>3132 m</t>
  </si>
  <si>
    <t>28.6 kph</t>
  </si>
  <si>
    <t>N38 30.660 W106 22.859</t>
  </si>
  <si>
    <t>3130 m</t>
  </si>
  <si>
    <t>N38 30.587 W106 22.846</t>
  </si>
  <si>
    <t>247.4 kph</t>
  </si>
  <si>
    <t>N38 30.592 W106 22.834</t>
  </si>
  <si>
    <t>69.6 kph</t>
  </si>
  <si>
    <t>N38 30.622 W106 22.819</t>
  </si>
  <si>
    <t>71.2 kph</t>
  </si>
  <si>
    <t>N38 30.624 W106 22.811</t>
  </si>
  <si>
    <t>N38 30.627 W106 22.805</t>
  </si>
  <si>
    <t>N38 30.632 W106 22.785</t>
  </si>
  <si>
    <t>N38 30.630 W106 22.774</t>
  </si>
  <si>
    <t>N38 30.663 W106 22.694</t>
  </si>
  <si>
    <t>N38 30.663 W106 22.685</t>
  </si>
  <si>
    <t>47.1 kph</t>
  </si>
  <si>
    <t>N38 30.663 W106 22.650</t>
  </si>
  <si>
    <t>N38 30.660 W106 22.649</t>
  </si>
  <si>
    <t>N38 30.653 W106 22.661</t>
  </si>
  <si>
    <t>39.8 kph</t>
  </si>
  <si>
    <t>N38 30.650 W106 22.661</t>
  </si>
  <si>
    <t>N38 30.632 W106 22.662</t>
  </si>
  <si>
    <t>24.1 kph</t>
  </si>
  <si>
    <t>N38 30.630 W106 22.667</t>
  </si>
  <si>
    <t>N38 30.620 W106 22.693</t>
  </si>
  <si>
    <t>N38 30.614 W106 22.697</t>
  </si>
  <si>
    <t>N38 30.572 W106 22.734</t>
  </si>
  <si>
    <t>N38 30.568 W106 22.738</t>
  </si>
  <si>
    <t>N38 30.430 W106 22.976</t>
  </si>
  <si>
    <t>91.1 kph</t>
  </si>
  <si>
    <t>N38 30.425 W106 22.980</t>
  </si>
  <si>
    <t>N38 30.404 W106 22.948</t>
  </si>
  <si>
    <t>10.3 kph</t>
  </si>
  <si>
    <t>N38 30.404 W106 22.953</t>
  </si>
  <si>
    <t>N38 30.418 W106 22.957</t>
  </si>
  <si>
    <t>96.7 kph</t>
  </si>
  <si>
    <t>N38 30.421 W106 22.962</t>
  </si>
  <si>
    <t>N38 30.385 W106 22.982</t>
  </si>
  <si>
    <t>3125 m</t>
  </si>
  <si>
    <t>N38 30.384 W106 22.989</t>
  </si>
  <si>
    <t>N38 30.349 W106 23.112</t>
  </si>
  <si>
    <t>N38 30.337 W106 23.142</t>
  </si>
  <si>
    <t>57.7 kph</t>
  </si>
  <si>
    <t>N38 30.333 W106 23.150</t>
  </si>
  <si>
    <t>N38 30.269 W106 23.172</t>
  </si>
  <si>
    <t>89.0 kph</t>
  </si>
  <si>
    <t>N38 30.264 W106 23.179</t>
  </si>
  <si>
    <t>N38 30.269 W106 23.188</t>
  </si>
  <si>
    <t>58.3 kph</t>
  </si>
  <si>
    <t>N38 30.272 W106 23.205</t>
  </si>
  <si>
    <t>44.6 kph</t>
  </si>
  <si>
    <t>N38 30.219 W106 23.297</t>
  </si>
  <si>
    <t>3123 m</t>
  </si>
  <si>
    <t>37.1 kph</t>
  </si>
  <si>
    <t>N38 30.219 W106 23.307</t>
  </si>
  <si>
    <t>53.8 kph</t>
  </si>
  <si>
    <t>N38 30.216 W106 23.318</t>
  </si>
  <si>
    <t>63.0 kph</t>
  </si>
  <si>
    <t>N38 30.214 W106 23.325</t>
  </si>
  <si>
    <t>N38 30.215 W106 23.335</t>
  </si>
  <si>
    <t>54.5 kph</t>
  </si>
  <si>
    <t>N38 30.203 W106 23.339</t>
  </si>
  <si>
    <t>80.0 kph</t>
  </si>
  <si>
    <t>N38 30.190 W106 23.363</t>
  </si>
  <si>
    <t>N38 30.185 W106 23.370</t>
  </si>
  <si>
    <t>N38 30.117 W106 23.479</t>
  </si>
  <si>
    <t>N38 30.111 W106 23.488</t>
  </si>
  <si>
    <t>63.8 kph</t>
  </si>
  <si>
    <t>N38 30.120 W106 23.523</t>
  </si>
  <si>
    <t>N38 30.113 W106 23.536</t>
  </si>
  <si>
    <t>N38 30.108 W106 23.542</t>
  </si>
  <si>
    <t>N38 30.100 W106 23.558</t>
  </si>
  <si>
    <t>N38 30.098 W106 23.566</t>
  </si>
  <si>
    <t>N38 30.095 W106 23.573</t>
  </si>
  <si>
    <t>N38 30.090 W106 23.590</t>
  </si>
  <si>
    <t>47.0 kph</t>
  </si>
  <si>
    <t>249° true</t>
  </si>
  <si>
    <t>N38 30.078 W106 23.612</t>
  </si>
  <si>
    <t>46.0 kph</t>
  </si>
  <si>
    <t>N38 30.036 W106 23.674</t>
  </si>
  <si>
    <t>3021 m</t>
  </si>
  <si>
    <t>N38 30.027 W106 23.681</t>
  </si>
  <si>
    <t>N38 29.999 W106 23.706</t>
  </si>
  <si>
    <t>19.0 kph</t>
  </si>
  <si>
    <t>N38 29.991 W106 23.705</t>
  </si>
  <si>
    <t>0.6 kph</t>
  </si>
  <si>
    <t>N38 29.984 W106 23.710</t>
  </si>
  <si>
    <t>N38 29.974 W106 23.724</t>
  </si>
  <si>
    <t>N38 29.970 W106 23.730</t>
  </si>
  <si>
    <t>N38 29.972 W106 23.759</t>
  </si>
  <si>
    <t>49.4 kph</t>
  </si>
  <si>
    <t>273° true</t>
  </si>
  <si>
    <t>N38 29.972 W106 23.781</t>
  </si>
  <si>
    <t>N38 29.966 W106 23.788</t>
  </si>
  <si>
    <t>N38 29.948 W106 23.806</t>
  </si>
  <si>
    <t>N38 29.942 W106 23.808</t>
  </si>
  <si>
    <t>N38 29.921 W106 23.812</t>
  </si>
  <si>
    <t>3003 m</t>
  </si>
  <si>
    <t>N38 29.907 W106 23.804</t>
  </si>
  <si>
    <t>N38 29.901 W106 23.800</t>
  </si>
  <si>
    <t>3002 m</t>
  </si>
  <si>
    <t>N38 29.889 W106 23.792</t>
  </si>
  <si>
    <t>N38 29.889 W106 23.791</t>
  </si>
  <si>
    <t>2999 m</t>
  </si>
  <si>
    <t>1.3 kph</t>
  </si>
  <si>
    <t>N38 29.887 W106 23.795</t>
  </si>
  <si>
    <t>N38 29.884 W106 23.796</t>
  </si>
  <si>
    <t>N38 29.881 W106 23.796</t>
  </si>
  <si>
    <t>0.2 kph</t>
  </si>
  <si>
    <t>N38 29.879 W106 23.797</t>
  </si>
  <si>
    <t>N38 29.874 W106 23.800</t>
  </si>
  <si>
    <t>2992 m</t>
  </si>
  <si>
    <t>N38 29.865 W106 23.800</t>
  </si>
  <si>
    <t>30.1 kph</t>
  </si>
  <si>
    <t>N38 29.854 W106 23.799</t>
  </si>
  <si>
    <t>N38 29.849 W106 23.799</t>
  </si>
  <si>
    <t>N38 29.844 W106 23.800</t>
  </si>
  <si>
    <t>N38 29.838 W106 23.801</t>
  </si>
  <si>
    <t>N38 29.815 W106 23.806</t>
  </si>
  <si>
    <t>N38 29.809 W106 23.812</t>
  </si>
  <si>
    <t>N38 29.803 W106 23.815</t>
  </si>
  <si>
    <t>2993 m</t>
  </si>
  <si>
    <t>N38 29.795 W106 23.814</t>
  </si>
  <si>
    <t>N38 29.780 W106 23.813</t>
  </si>
  <si>
    <t>2995 m</t>
  </si>
  <si>
    <t>51.7 kph</t>
  </si>
  <si>
    <t>N38 29.772 W106 23.817</t>
  </si>
  <si>
    <t>N38 29.758 W106 23.824</t>
  </si>
  <si>
    <t>N38 29.745 W106 23.848</t>
  </si>
  <si>
    <t>49.5 kph</t>
  </si>
  <si>
    <t>N38 29.723 W106 23.925</t>
  </si>
  <si>
    <t>53.7 kph</t>
  </si>
  <si>
    <t>N38 29.721 W106 23.934</t>
  </si>
  <si>
    <t>2996 m</t>
  </si>
  <si>
    <t>N38 29.717 W106 23.942</t>
  </si>
  <si>
    <t>N38 29.712 W106 23.944</t>
  </si>
  <si>
    <t>N38 29.699 W106 23.951</t>
  </si>
  <si>
    <t>46.2 kph</t>
  </si>
  <si>
    <t>N38 29.685 W106 23.944</t>
  </si>
  <si>
    <t>N38 29.663 W106 23.933</t>
  </si>
  <si>
    <t>52.7 kph</t>
  </si>
  <si>
    <t>N38 29.655 W106 23.929</t>
  </si>
  <si>
    <t>N38 29.624 W106 23.920</t>
  </si>
  <si>
    <t>52.9 kph</t>
  </si>
  <si>
    <t>N38 29.610 W106 23.926</t>
  </si>
  <si>
    <t>N38 29.602 W106 23.930</t>
  </si>
  <si>
    <t>N38 29.596 W106 23.974</t>
  </si>
  <si>
    <t>N38 29.601 W106 23.983</t>
  </si>
  <si>
    <t>N38 29.605 W106 23.992</t>
  </si>
  <si>
    <t>N38 29.611 W106 24.001</t>
  </si>
  <si>
    <t>N38 29.618 W106 24.010</t>
  </si>
  <si>
    <t>N38 29.629 W106 24.029</t>
  </si>
  <si>
    <t>N38 29.690 W106 24.137</t>
  </si>
  <si>
    <t>63.2 kph</t>
  </si>
  <si>
    <t>N38 29.722 W106 24.184</t>
  </si>
  <si>
    <t>64.8 kph</t>
  </si>
  <si>
    <t>N38 29.735 W106 24.190</t>
  </si>
  <si>
    <t>N38 29.797 W106 24.213</t>
  </si>
  <si>
    <t>N38 29.824 W106 24.213</t>
  </si>
  <si>
    <t>N38 29.866 W106 24.209</t>
  </si>
  <si>
    <t>56.9 kph</t>
  </si>
  <si>
    <t>N38 29.894 W106 24.247</t>
  </si>
  <si>
    <t>2986 m</t>
  </si>
  <si>
    <t>N38 29.888 W106 24.261</t>
  </si>
  <si>
    <t>N38 29.883 W106 24.274</t>
  </si>
  <si>
    <t>2873 m</t>
  </si>
  <si>
    <t>N38 29.876 W106 24.276</t>
  </si>
  <si>
    <t>N38 29.865 W106 24.279</t>
  </si>
  <si>
    <t>2870 m</t>
  </si>
  <si>
    <t>N38 29.847 W106 24.275</t>
  </si>
  <si>
    <t>40.7 kph</t>
  </si>
  <si>
    <t>N38 29.835 W106 24.269</t>
  </si>
  <si>
    <t>N38 29.827 W106 24.270</t>
  </si>
  <si>
    <t>N38 29.811 W106 24.271</t>
  </si>
  <si>
    <t>56.0 kph</t>
  </si>
  <si>
    <t>N38 29.803 W106 24.274</t>
  </si>
  <si>
    <t>N38 29.789 W106 24.279</t>
  </si>
  <si>
    <t>49.2 kph</t>
  </si>
  <si>
    <t>N38 29.780 W106 24.278</t>
  </si>
  <si>
    <t>N38 29.715 W106 24.275</t>
  </si>
  <si>
    <t>2871 m</t>
  </si>
  <si>
    <t>61.5 kph</t>
  </si>
  <si>
    <t>N38 29.701 W106 24.267</t>
  </si>
  <si>
    <t>N38 29.688 W106 24.260</t>
  </si>
  <si>
    <t>N38 29.683 W106 24.251</t>
  </si>
  <si>
    <t>N38 29.673 W106 24.235</t>
  </si>
  <si>
    <t>N38 29.652 W106 24.236</t>
  </si>
  <si>
    <t>2869 m</t>
  </si>
  <si>
    <t>N38 29.645 W106 24.238</t>
  </si>
  <si>
    <t>N38 29.639 W106 24.238</t>
  </si>
  <si>
    <t>N38 29.632 W106 24.236</t>
  </si>
  <si>
    <t>N38 29.619 W106 24.216</t>
  </si>
  <si>
    <t>N38 29.614 W106 24.209</t>
  </si>
  <si>
    <t>N38 29.592 W106 24.211</t>
  </si>
  <si>
    <t>N38 29.594 W106 24.226</t>
  </si>
  <si>
    <t>16.5 kph</t>
  </si>
  <si>
    <t>N38 29.598 W106 24.233</t>
  </si>
  <si>
    <t>Header</t>
  </si>
  <si>
    <t>Position</t>
  </si>
  <si>
    <t>Altitude</t>
  </si>
  <si>
    <t>Depth</t>
  </si>
  <si>
    <t>3250 m</t>
  </si>
  <si>
    <t>2829 m</t>
  </si>
  <si>
    <t>105 m</t>
  </si>
  <si>
    <t>Track</t>
  </si>
  <si>
    <t>289.9 km</t>
  </si>
  <si>
    <t>Time</t>
  </si>
  <si>
    <t>Leg Length</t>
  </si>
  <si>
    <t>Leg Time</t>
  </si>
  <si>
    <t>Leg Speed</t>
  </si>
  <si>
    <t>Leg Course</t>
  </si>
  <si>
    <t>Trackpoint</t>
  </si>
  <si>
    <t>N38 50.316 W106 07.324</t>
  </si>
  <si>
    <t>2428 m</t>
  </si>
  <si>
    <t>N38 49.869 W106 06.787</t>
  </si>
  <si>
    <t>2415 m</t>
  </si>
  <si>
    <t>1.1 km</t>
  </si>
  <si>
    <t>137° true</t>
  </si>
  <si>
    <t>N38 49.649 W106 06.648</t>
  </si>
  <si>
    <t>2413 m</t>
  </si>
  <si>
    <t>455 m</t>
  </si>
  <si>
    <t>154° true</t>
  </si>
  <si>
    <t>N38 48.709 W106 06.511</t>
  </si>
  <si>
    <t>2401 m</t>
  </si>
  <si>
    <t>1.8 km</t>
  </si>
  <si>
    <t>173° true</t>
  </si>
  <si>
    <t>N38 48.936 W106 05.720</t>
  </si>
  <si>
    <t>2431 m</t>
  </si>
  <si>
    <t>1.2 km</t>
  </si>
  <si>
    <t>70° true</t>
  </si>
  <si>
    <t>N38 48.864 W106 05.214</t>
  </si>
  <si>
    <t>2459 m</t>
  </si>
  <si>
    <t>744 m</t>
  </si>
  <si>
    <t>100° true</t>
  </si>
  <si>
    <t>N38 49.271 W106 03.740</t>
  </si>
  <si>
    <t>2510 m</t>
  </si>
  <si>
    <t>2.3 km</t>
  </si>
  <si>
    <t>N38 49.574 W106 03.156</t>
  </si>
  <si>
    <t>2536 m</t>
  </si>
  <si>
    <t>1.0 km</t>
  </si>
  <si>
    <t>56° true</t>
  </si>
  <si>
    <t>N38 49.659 W106 02.209</t>
  </si>
  <si>
    <t>2589 m</t>
  </si>
  <si>
    <t>1.4 km</t>
  </si>
  <si>
    <t>83° true</t>
  </si>
  <si>
    <t>N38 49.923 W106 01.545</t>
  </si>
  <si>
    <t>2612 m</t>
  </si>
  <si>
    <t>63° true</t>
  </si>
  <si>
    <t>N38 50.465 W106 00.707</t>
  </si>
  <si>
    <t>2652 m</t>
  </si>
  <si>
    <t>1.6 km</t>
  </si>
  <si>
    <t>50° true</t>
  </si>
  <si>
    <t>N38 50.271 W105 59.900</t>
  </si>
  <si>
    <t>2662 m</t>
  </si>
  <si>
    <t>107° true</t>
  </si>
  <si>
    <t>N38 50.382 W105 59.321</t>
  </si>
  <si>
    <t>2680 m</t>
  </si>
  <si>
    <t>860 m</t>
  </si>
  <si>
    <t>76° true</t>
  </si>
  <si>
    <t>N38 50.593 W105 59.264</t>
  </si>
  <si>
    <t>2692 m</t>
  </si>
  <si>
    <t>401 m</t>
  </si>
  <si>
    <t>12° true</t>
  </si>
  <si>
    <t>N38 50.548 W105 59.006</t>
  </si>
  <si>
    <t>2694 m</t>
  </si>
  <si>
    <t>381 m</t>
  </si>
  <si>
    <t>103° true</t>
  </si>
  <si>
    <t>N38 49.408 W105 59.298</t>
  </si>
  <si>
    <t>2743 m</t>
  </si>
  <si>
    <t>2.2 km</t>
  </si>
  <si>
    <t>191° true</t>
  </si>
  <si>
    <t>N38 48.829 W105 58.535</t>
  </si>
  <si>
    <t>2764 m</t>
  </si>
  <si>
    <t>1.5 km</t>
  </si>
  <si>
    <t>134° true</t>
  </si>
  <si>
    <t>N38 48.511 W105 58.304</t>
  </si>
  <si>
    <t>2780 m</t>
  </si>
  <si>
    <t>678 m</t>
  </si>
  <si>
    <t>151° true</t>
  </si>
  <si>
    <t>N38 48.086 W105 58.257</t>
  </si>
  <si>
    <t>2804 m</t>
  </si>
  <si>
    <t>791 m</t>
  </si>
  <si>
    <t>175° true</t>
  </si>
  <si>
    <t>N38 47.974 W105 58.056</t>
  </si>
  <si>
    <t>2803 m</t>
  </si>
  <si>
    <t>357 m</t>
  </si>
  <si>
    <t>126° true</t>
  </si>
  <si>
    <t>N38 48.059 W105 57.940</t>
  </si>
  <si>
    <t>2801 m</t>
  </si>
  <si>
    <t>230 m</t>
  </si>
  <si>
    <t>47° true</t>
  </si>
  <si>
    <t>N38 48.015 W105 57.465</t>
  </si>
  <si>
    <t>2806 m</t>
  </si>
  <si>
    <t>692 m</t>
  </si>
  <si>
    <t>97° true</t>
  </si>
  <si>
    <t>N38 47.844 W105 57.216</t>
  </si>
  <si>
    <t>2815 m</t>
  </si>
  <si>
    <t>480 m</t>
  </si>
  <si>
    <t>131° true</t>
  </si>
  <si>
    <t>N38 47.603 W105 57.041</t>
  </si>
  <si>
    <t>2823 m</t>
  </si>
  <si>
    <t>513 m</t>
  </si>
  <si>
    <t>150° true</t>
  </si>
  <si>
    <t>N38 47.515 W105 56.718</t>
  </si>
  <si>
    <t>496 m</t>
  </si>
  <si>
    <t>109° true</t>
  </si>
  <si>
    <t>N38 46.879 W105 56.219</t>
  </si>
  <si>
    <t>2862 m</t>
  </si>
  <si>
    <t>149° true</t>
  </si>
  <si>
    <t>N38 46.711 W105 56.359</t>
  </si>
  <si>
    <t>2877 m</t>
  </si>
  <si>
    <t>371 m</t>
  </si>
  <si>
    <t>213° true</t>
  </si>
  <si>
    <t>N38 46.675 W105 56.234</t>
  </si>
  <si>
    <t>2885 m</t>
  </si>
  <si>
    <t>193 m</t>
  </si>
  <si>
    <t>110° true</t>
  </si>
  <si>
    <t>N38 46.398 W105 56.450</t>
  </si>
  <si>
    <t>2908 m</t>
  </si>
  <si>
    <t>601 m</t>
  </si>
  <si>
    <t>211° true</t>
  </si>
  <si>
    <t>N38 46.392 W105 56.233</t>
  </si>
  <si>
    <t>2910 m</t>
  </si>
  <si>
    <t>315 m</t>
  </si>
  <si>
    <t>92° true</t>
  </si>
  <si>
    <t>N38 46.291 W105 56.135</t>
  </si>
  <si>
    <t>2914 m</t>
  </si>
  <si>
    <t>234 m</t>
  </si>
  <si>
    <t>143° true</t>
  </si>
  <si>
    <t>N38 45.888 W105 56.125</t>
  </si>
  <si>
    <t>2926 m</t>
  </si>
  <si>
    <t>748 m</t>
  </si>
  <si>
    <t>179° true</t>
  </si>
  <si>
    <t>N38 45.339 W105 56.260</t>
  </si>
  <si>
    <t>2943 m</t>
  </si>
  <si>
    <t>N38 44.803 W105 56.566</t>
  </si>
  <si>
    <t>2970 m</t>
  </si>
  <si>
    <t>204° true</t>
  </si>
  <si>
    <t>N38 44.607 W105 56.221</t>
  </si>
  <si>
    <t>2971 m</t>
  </si>
  <si>
    <t>617 m</t>
  </si>
  <si>
    <t>N38 44.260 W105 55.899</t>
  </si>
  <si>
    <t>3006 m</t>
  </si>
  <si>
    <t>796 m</t>
  </si>
  <si>
    <t>144° true</t>
  </si>
  <si>
    <t>N38 43.952 W105 55.957</t>
  </si>
  <si>
    <t>3001 m</t>
  </si>
  <si>
    <t>577 m</t>
  </si>
  <si>
    <t>188° true</t>
  </si>
  <si>
    <t>N38 43.714 W105 55.753</t>
  </si>
  <si>
    <t>2985 m</t>
  </si>
  <si>
    <t>532 m</t>
  </si>
  <si>
    <t>146° true</t>
  </si>
  <si>
    <t>N38 43.617 W105 55.866</t>
  </si>
  <si>
    <t>2981 m</t>
  </si>
  <si>
    <t>243 m</t>
  </si>
  <si>
    <t>222° true</t>
  </si>
  <si>
    <t>N38 43.390 W105 55.813</t>
  </si>
  <si>
    <t>430 m</t>
  </si>
  <si>
    <t>170° true</t>
  </si>
  <si>
    <t>N38 43.393 W105 55.711</t>
  </si>
  <si>
    <t>3005 m</t>
  </si>
  <si>
    <t>147 m</t>
  </si>
  <si>
    <t>87° true</t>
  </si>
  <si>
    <t>N38 43.006 W105 55.344</t>
  </si>
  <si>
    <t>3000 m</t>
  </si>
  <si>
    <t>894 m</t>
  </si>
  <si>
    <t>N38 42.814 W105 55.284</t>
  </si>
  <si>
    <t>2994 m</t>
  </si>
  <si>
    <t>367 m</t>
  </si>
  <si>
    <t>166° true</t>
  </si>
  <si>
    <t>N38 42.774 W105 55.148</t>
  </si>
  <si>
    <t>2989 m</t>
  </si>
  <si>
    <t>211 m</t>
  </si>
  <si>
    <t>111° true</t>
  </si>
  <si>
    <t>N38 42.487 W105 55.307</t>
  </si>
  <si>
    <t>2977 m</t>
  </si>
  <si>
    <t>581 m</t>
  </si>
  <si>
    <t>203° true</t>
  </si>
  <si>
    <t>N38 42.526 W105 54.802</t>
  </si>
  <si>
    <t>2940 m</t>
  </si>
  <si>
    <t>734 m</t>
  </si>
  <si>
    <t>84° true</t>
  </si>
  <si>
    <t>N38 42.692 W105 54.703</t>
  </si>
  <si>
    <t>2933 m</t>
  </si>
  <si>
    <t>340 m</t>
  </si>
  <si>
    <t>25° true</t>
  </si>
  <si>
    <t>N38 42.819 W105 54.398</t>
  </si>
  <si>
    <t>2849 m</t>
  </si>
  <si>
    <t>501 m</t>
  </si>
  <si>
    <t>62° true</t>
  </si>
  <si>
    <t>N38 43.034 W105 53.577</t>
  </si>
  <si>
    <t>1.3 km</t>
  </si>
  <si>
    <t>71° true</t>
  </si>
  <si>
    <t>N38 42.849 W105 53.597</t>
  </si>
  <si>
    <t>2799 m</t>
  </si>
  <si>
    <t>345 m</t>
  </si>
  <si>
    <t>185° true</t>
  </si>
  <si>
    <t>N38 42.702 W105 53.351</t>
  </si>
  <si>
    <t>2794 m</t>
  </si>
  <si>
    <t>448 m</t>
  </si>
  <si>
    <t>127° true</t>
  </si>
  <si>
    <t>N38 42.102 W105 53.375</t>
  </si>
  <si>
    <t>182° true</t>
  </si>
  <si>
    <t>N38 41.986 W105 53.679</t>
  </si>
  <si>
    <t>490 m</t>
  </si>
  <si>
    <t>244° true</t>
  </si>
  <si>
    <t>N38 41.626 W105 53.654</t>
  </si>
  <si>
    <t>2819 m</t>
  </si>
  <si>
    <t>670 m</t>
  </si>
  <si>
    <t>177° true</t>
  </si>
  <si>
    <t>N38 41.317 W105 53.800</t>
  </si>
  <si>
    <t>2827 m</t>
  </si>
  <si>
    <t>611 m</t>
  </si>
  <si>
    <t>200° true</t>
  </si>
  <si>
    <t>N38 41.242 W105 53.353</t>
  </si>
  <si>
    <t>2822 m</t>
  </si>
  <si>
    <t>662 m</t>
  </si>
  <si>
    <t>102° true</t>
  </si>
  <si>
    <t>N38 40.860 W105 53.184</t>
  </si>
  <si>
    <t>2837 m</t>
  </si>
  <si>
    <t>750 m</t>
  </si>
  <si>
    <t>161° true</t>
  </si>
  <si>
    <t>N38 40.923 W105 52.565</t>
  </si>
  <si>
    <t>2843 m</t>
  </si>
  <si>
    <t>905 m</t>
  </si>
  <si>
    <t>N38 40.728 W105 52.230</t>
  </si>
  <si>
    <t>2840 m</t>
  </si>
  <si>
    <t>604 m</t>
  </si>
  <si>
    <t>N38 40.391 W105 51.962</t>
  </si>
  <si>
    <t>2838 m</t>
  </si>
  <si>
    <t>736 m</t>
  </si>
  <si>
    <t>148° true</t>
  </si>
  <si>
    <t>N38 40.394 W105 51.507</t>
  </si>
  <si>
    <t>660 m</t>
  </si>
  <si>
    <t>90° true</t>
  </si>
  <si>
    <t>N38 39.841 W105 51.191</t>
  </si>
  <si>
    <t>2813 m</t>
  </si>
  <si>
    <t>156° true</t>
  </si>
  <si>
    <t>N38 39.731 W105 51.528</t>
  </si>
  <si>
    <t>2807 m</t>
  </si>
  <si>
    <t>530 m</t>
  </si>
  <si>
    <t>247° true</t>
  </si>
  <si>
    <t>N38 39.378 W105 51.800</t>
  </si>
  <si>
    <t>2828 m</t>
  </si>
  <si>
    <t>764 m</t>
  </si>
  <si>
    <t>N38 39.228 W105 52.100</t>
  </si>
  <si>
    <t>2834 m</t>
  </si>
  <si>
    <t>515 m</t>
  </si>
  <si>
    <t>237° true</t>
  </si>
  <si>
    <t>N38 39.033 W105 52.208</t>
  </si>
  <si>
    <t>2857 m</t>
  </si>
  <si>
    <t>395 m</t>
  </si>
  <si>
    <t>N38 38.859 W105 52.633</t>
  </si>
  <si>
    <t>2853 m</t>
  </si>
  <si>
    <t>695 m</t>
  </si>
  <si>
    <t>242° true</t>
  </si>
  <si>
    <t>N38 38.621 W105 52.930</t>
  </si>
  <si>
    <t>2875 m</t>
  </si>
  <si>
    <t>224° true</t>
  </si>
  <si>
    <t>N38 38.560 W105 53.460</t>
  </si>
  <si>
    <t>2909 m</t>
  </si>
  <si>
    <t>775 m</t>
  </si>
  <si>
    <t>262° true</t>
  </si>
  <si>
    <t>N38 38.694 W105 54.044</t>
  </si>
  <si>
    <t>2945 m</t>
  </si>
  <si>
    <t>883 m</t>
  </si>
  <si>
    <t>286° true</t>
  </si>
  <si>
    <t>N38 38.833 W105 54.208</t>
  </si>
  <si>
    <t>2958 m</t>
  </si>
  <si>
    <t>350 m</t>
  </si>
  <si>
    <t>317° true</t>
  </si>
  <si>
    <t>N38 38.811 W105 54.662</t>
  </si>
  <si>
    <t>3019 m</t>
  </si>
  <si>
    <t>266° true</t>
  </si>
  <si>
    <t>N38 38.965 W105 54.926</t>
  </si>
  <si>
    <t>3016 m</t>
  </si>
  <si>
    <t>477 m</t>
  </si>
  <si>
    <t>307° true</t>
  </si>
  <si>
    <t>N38 38.827 W105 55.002</t>
  </si>
  <si>
    <t>3007 m</t>
  </si>
  <si>
    <t>278 m</t>
  </si>
  <si>
    <t>N38 38.394 W105 55.800</t>
  </si>
  <si>
    <t>2969 m</t>
  </si>
  <si>
    <t>235° true</t>
  </si>
  <si>
    <t>N38 38.168 W105 55.960</t>
  </si>
  <si>
    <t>209° true</t>
  </si>
  <si>
    <t>N38 38.152 W105 56.587</t>
  </si>
  <si>
    <t>2948 m</t>
  </si>
  <si>
    <t>909 m</t>
  </si>
  <si>
    <t>268° true</t>
  </si>
  <si>
    <t>N38 37.650 W105 56.696</t>
  </si>
  <si>
    <t>2904 m</t>
  </si>
  <si>
    <t>945 m</t>
  </si>
  <si>
    <t>190° true</t>
  </si>
  <si>
    <t>N38 37.175 W105 56.412</t>
  </si>
  <si>
    <t>973 m</t>
  </si>
  <si>
    <t>155° true</t>
  </si>
  <si>
    <t>N38 37.053 W105 56.477</t>
  </si>
  <si>
    <t>246 m</t>
  </si>
  <si>
    <t>N38 36.906 W105 56.283</t>
  </si>
  <si>
    <t>2791 m</t>
  </si>
  <si>
    <t>392 m</t>
  </si>
  <si>
    <t>N38 36.714 W105 56.444</t>
  </si>
  <si>
    <t>2763 m</t>
  </si>
  <si>
    <t>426 m</t>
  </si>
  <si>
    <t>N38 36.415 W105 56.319</t>
  </si>
  <si>
    <t>2744 m</t>
  </si>
  <si>
    <t>583 m</t>
  </si>
  <si>
    <t>162° true</t>
  </si>
  <si>
    <t>N38 36.121 W105 56.378</t>
  </si>
  <si>
    <t>2713 m</t>
  </si>
  <si>
    <t>554 m</t>
  </si>
  <si>
    <t>189° true</t>
  </si>
  <si>
    <t>N38 36.060 W105 56.529</t>
  </si>
  <si>
    <t>2697 m</t>
  </si>
  <si>
    <t>243° true</t>
  </si>
  <si>
    <t>N38 35.988 W105 56.190</t>
  </si>
  <si>
    <t>2703 m</t>
  </si>
  <si>
    <t>509 m</t>
  </si>
  <si>
    <t>105° true</t>
  </si>
  <si>
    <t>N38 35.801 W105 56.262</t>
  </si>
  <si>
    <t>2724 m</t>
  </si>
  <si>
    <t>362 m</t>
  </si>
  <si>
    <t>197° true</t>
  </si>
  <si>
    <t>N38 35.687 W105 56.013</t>
  </si>
  <si>
    <t>2736 m</t>
  </si>
  <si>
    <t>420 m</t>
  </si>
  <si>
    <t>120° true</t>
  </si>
  <si>
    <t>N38 35.604 W105 56.080</t>
  </si>
  <si>
    <t>2740 m</t>
  </si>
  <si>
    <t>181 m</t>
  </si>
  <si>
    <t>212° true</t>
  </si>
  <si>
    <t>N38 35.597 W105 55.928</t>
  </si>
  <si>
    <t>221 m</t>
  </si>
  <si>
    <t>94° true</t>
  </si>
  <si>
    <t>N38 35.336 W105 56.319</t>
  </si>
  <si>
    <t>2716 m</t>
  </si>
  <si>
    <t>745 m</t>
  </si>
  <si>
    <t>230° true</t>
  </si>
  <si>
    <t>N38 35.129 W105 56.305</t>
  </si>
  <si>
    <t>2707 m</t>
  </si>
  <si>
    <t>385 m</t>
  </si>
  <si>
    <t>N38 35.150 W105 56.216</t>
  </si>
  <si>
    <t>2708 m</t>
  </si>
  <si>
    <t>134 m</t>
  </si>
  <si>
    <t>73° true</t>
  </si>
  <si>
    <t>N38 35.026 W105 56.309</t>
  </si>
  <si>
    <t>2686 m</t>
  </si>
  <si>
    <t>266 m</t>
  </si>
  <si>
    <t>210° true</t>
  </si>
  <si>
    <t>N38 34.910 W105 56.598</t>
  </si>
  <si>
    <t>2666 m</t>
  </si>
  <si>
    <t>472 m</t>
  </si>
  <si>
    <t>N38 34.332 W105 57.330</t>
  </si>
  <si>
    <t>2674 m</t>
  </si>
  <si>
    <t>225° true</t>
  </si>
  <si>
    <t>N38 33.977 W105 57.228</t>
  </si>
  <si>
    <t>2655 m</t>
  </si>
  <si>
    <t>676 m</t>
  </si>
  <si>
    <t>167° true</t>
  </si>
  <si>
    <t>N38 33.961 W105 57.515</t>
  </si>
  <si>
    <t>2645 m</t>
  </si>
  <si>
    <t>417 m</t>
  </si>
  <si>
    <t>N38 33.614 W105 57.677</t>
  </si>
  <si>
    <t>2625 m</t>
  </si>
  <si>
    <t>687 m</t>
  </si>
  <si>
    <t>N38 33.427 W105 57.959</t>
  </si>
  <si>
    <t>2568 m</t>
  </si>
  <si>
    <t>536 m</t>
  </si>
  <si>
    <t>N38 33.293 W105 57.905</t>
  </si>
  <si>
    <t>2564 m</t>
  </si>
  <si>
    <t>261 m</t>
  </si>
  <si>
    <t>N38 33.261 W105 58.181</t>
  </si>
  <si>
    <t>2560 m</t>
  </si>
  <si>
    <t>404 m</t>
  </si>
  <si>
    <t>N38 33.131 W105 58.052</t>
  </si>
  <si>
    <t>2557 m</t>
  </si>
  <si>
    <t>305 m</t>
  </si>
  <si>
    <t>142° true</t>
  </si>
  <si>
    <t>N38 33.100 W105 58.691</t>
  </si>
  <si>
    <t>2472 m</t>
  </si>
  <si>
    <t>928 m</t>
  </si>
  <si>
    <t>N38 32.812 W105 59.043</t>
  </si>
  <si>
    <t>2330 m</t>
  </si>
  <si>
    <t>740 m</t>
  </si>
  <si>
    <t>N38 32.608 W105 59.085</t>
  </si>
  <si>
    <t>2307 m</t>
  </si>
  <si>
    <t>382 m</t>
  </si>
  <si>
    <t>N38 32.700 W105 59.423</t>
  </si>
  <si>
    <t>2256 m</t>
  </si>
  <si>
    <t>520 m</t>
  </si>
  <si>
    <t>289° true</t>
  </si>
  <si>
    <t>N38 32.813 W105 59.423</t>
  </si>
  <si>
    <t>2239 m</t>
  </si>
  <si>
    <t>210 m</t>
  </si>
  <si>
    <t>0° true</t>
  </si>
  <si>
    <t>N38 32.919 W106 00.041</t>
  </si>
  <si>
    <t>2199 m</t>
  </si>
  <si>
    <t>918 m</t>
  </si>
  <si>
    <t>282° true</t>
  </si>
  <si>
    <t>N38 32.753 W106 00.076</t>
  </si>
  <si>
    <t>2180 m</t>
  </si>
  <si>
    <t>312 m</t>
  </si>
  <si>
    <t>N38 32.732 W106 00.355</t>
  </si>
  <si>
    <t>2172 m</t>
  </si>
  <si>
    <t>407 m</t>
  </si>
  <si>
    <t>265° true</t>
  </si>
  <si>
    <t>N38 32.590 W106 00.403</t>
  </si>
  <si>
    <t>2173 m</t>
  </si>
  <si>
    <t>272 m</t>
  </si>
  <si>
    <t>195° true</t>
  </si>
  <si>
    <t>N38 32.517 W105 59.918</t>
  </si>
  <si>
    <t>2165 m</t>
  </si>
  <si>
    <t>717 m</t>
  </si>
  <si>
    <t>101° true</t>
  </si>
  <si>
    <t>N38 32.180 W105 59.518</t>
  </si>
  <si>
    <t>2163 m</t>
  </si>
  <si>
    <t>853 m</t>
  </si>
  <si>
    <t>N38 31.461 W106 00.215</t>
  </si>
  <si>
    <t>2174 m</t>
  </si>
  <si>
    <t>1.7 km</t>
  </si>
  <si>
    <t>217° true</t>
  </si>
  <si>
    <t>N38 31.465 W106 00.485</t>
  </si>
  <si>
    <t>2181 m</t>
  </si>
  <si>
    <t>393 m</t>
  </si>
  <si>
    <t>271° true</t>
  </si>
  <si>
    <t>N38 31.636 W106 00.555</t>
  </si>
  <si>
    <t>2095 m</t>
  </si>
  <si>
    <t>333 m</t>
  </si>
  <si>
    <t>342° true</t>
  </si>
  <si>
    <t>N38 31.510 W106 00.490</t>
  </si>
  <si>
    <t>252 m</t>
  </si>
  <si>
    <t>158° true</t>
  </si>
  <si>
    <t>N38 31.627 W106 00.563</t>
  </si>
  <si>
    <t>241 m</t>
  </si>
  <si>
    <t>334° true</t>
  </si>
  <si>
    <t>N38 31.522 W106 00.503</t>
  </si>
  <si>
    <t>214 m</t>
  </si>
  <si>
    <t>N37 55.905 W106 57.020</t>
  </si>
  <si>
    <t>105.6 km</t>
  </si>
  <si>
    <t>232° true</t>
  </si>
  <si>
    <t>N38 31.500 W106 00.357</t>
  </si>
  <si>
    <t>105.7 km</t>
  </si>
  <si>
    <t>51° true</t>
  </si>
  <si>
    <t>34.5 km</t>
  </si>
  <si>
    <t>N38 29.181 W106 00.085</t>
  </si>
  <si>
    <t>2490 m</t>
  </si>
  <si>
    <t>N38 28.872 W106 00.171</t>
  </si>
  <si>
    <t>2529 m</t>
  </si>
  <si>
    <t>587 m</t>
  </si>
  <si>
    <t>192° true</t>
  </si>
  <si>
    <t>N38 28.900 W106 00.272</t>
  </si>
  <si>
    <t>2532 m</t>
  </si>
  <si>
    <t>155 m</t>
  </si>
  <si>
    <t>290° true</t>
  </si>
  <si>
    <t>N38 28.870 W106 00.192</t>
  </si>
  <si>
    <t>2533 m</t>
  </si>
  <si>
    <t>129 m</t>
  </si>
  <si>
    <t>116° true</t>
  </si>
  <si>
    <t>N38 28.754 W106 00.184</t>
  </si>
  <si>
    <t>2535 m</t>
  </si>
  <si>
    <t>215 m</t>
  </si>
  <si>
    <t>N38 28.821 W106 00.228</t>
  </si>
  <si>
    <t>140 m</t>
  </si>
  <si>
    <t>333° true</t>
  </si>
  <si>
    <t>N38 28.586 W106 00.270</t>
  </si>
  <si>
    <t>2682 m</t>
  </si>
  <si>
    <t>439 m</t>
  </si>
  <si>
    <t>N38 28.630 W106 00.172</t>
  </si>
  <si>
    <t>2688 m</t>
  </si>
  <si>
    <t>164 m</t>
  </si>
  <si>
    <t>60° true</t>
  </si>
  <si>
    <t>N38 28.545 W105 59.983</t>
  </si>
  <si>
    <t>2730 m</t>
  </si>
  <si>
    <t>317 m</t>
  </si>
  <si>
    <t>N38 28.463 W105 59.997</t>
  </si>
  <si>
    <t>154 m</t>
  </si>
  <si>
    <t>N38 28.275 W105 59.660</t>
  </si>
  <si>
    <t>2722 m</t>
  </si>
  <si>
    <t>125° true</t>
  </si>
  <si>
    <t>N38 28.170 W105 59.614</t>
  </si>
  <si>
    <t>205 m</t>
  </si>
  <si>
    <t>N38 28.085 W105 59.339</t>
  </si>
  <si>
    <t>2721 m</t>
  </si>
  <si>
    <t>428 m</t>
  </si>
  <si>
    <t>112° true</t>
  </si>
  <si>
    <t>N38 27.934 W105 59.355</t>
  </si>
  <si>
    <t>2711 m</t>
  </si>
  <si>
    <t>283 m</t>
  </si>
  <si>
    <t>N38 27.841 W105 59.235</t>
  </si>
  <si>
    <t>2712 m</t>
  </si>
  <si>
    <t>245 m</t>
  </si>
  <si>
    <t>135° true</t>
  </si>
  <si>
    <t>N38 27.746 W105 59.235</t>
  </si>
  <si>
    <t>2710 m</t>
  </si>
  <si>
    <t>177 m</t>
  </si>
  <si>
    <t>180° true</t>
  </si>
  <si>
    <t>N38 27.770 W105 59.099</t>
  </si>
  <si>
    <t>203 m</t>
  </si>
  <si>
    <t>77° true</t>
  </si>
  <si>
    <t>N38 27.626 W105 59.170</t>
  </si>
  <si>
    <t>287 m</t>
  </si>
  <si>
    <t>201° true</t>
  </si>
  <si>
    <t>N38 27.532 W105 58.979</t>
  </si>
  <si>
    <t>327 m</t>
  </si>
  <si>
    <t>122° true</t>
  </si>
  <si>
    <t>N38 27.449 W105 59.081</t>
  </si>
  <si>
    <t>2705 m</t>
  </si>
  <si>
    <t>213 m</t>
  </si>
  <si>
    <t>N38 27.380 W105 58.957</t>
  </si>
  <si>
    <t>2704 m</t>
  </si>
  <si>
    <t>N38 27.282 W105 58.922</t>
  </si>
  <si>
    <t>2699 m</t>
  </si>
  <si>
    <t>188 m</t>
  </si>
  <si>
    <t>164° true</t>
  </si>
  <si>
    <t>N38 27.227 W105 58.983</t>
  </si>
  <si>
    <t>2701 m</t>
  </si>
  <si>
    <t>135 m</t>
  </si>
  <si>
    <t>221° true</t>
  </si>
  <si>
    <t>N38 27.184 W105 58.853</t>
  </si>
  <si>
    <t>113° true</t>
  </si>
  <si>
    <t>N38 27.160 W105 58.929</t>
  </si>
  <si>
    <t>119 m</t>
  </si>
  <si>
    <t>248° true</t>
  </si>
  <si>
    <t>N38 27.071 W105 58.930</t>
  </si>
  <si>
    <t>2693 m</t>
  </si>
  <si>
    <t>165 m</t>
  </si>
  <si>
    <t>181° true</t>
  </si>
  <si>
    <t>N38 26.938 W105 58.759</t>
  </si>
  <si>
    <t>N38 27.037 W105 58.528</t>
  </si>
  <si>
    <t>61° true</t>
  </si>
  <si>
    <t>N38 26.638 W105 58.664</t>
  </si>
  <si>
    <t>766 m</t>
  </si>
  <si>
    <t>N38 26.596 W105 58.446</t>
  </si>
  <si>
    <t>326 m</t>
  </si>
  <si>
    <t>104° true</t>
  </si>
  <si>
    <t>N38 26.493 W105 58.306</t>
  </si>
  <si>
    <t>2719 m</t>
  </si>
  <si>
    <t>279 m</t>
  </si>
  <si>
    <t>133° true</t>
  </si>
  <si>
    <t>N38 26.606 W105 57.976</t>
  </si>
  <si>
    <t>2735 m</t>
  </si>
  <si>
    <t>523 m</t>
  </si>
  <si>
    <t>66° true</t>
  </si>
  <si>
    <t>N38 26.365 W105 57.954</t>
  </si>
  <si>
    <t>2727 m</t>
  </si>
  <si>
    <t>176° true</t>
  </si>
  <si>
    <t>N38 26.372 W105 57.769</t>
  </si>
  <si>
    <t>270 m</t>
  </si>
  <si>
    <t>N38 26.298 W105 57.716</t>
  </si>
  <si>
    <t>156 m</t>
  </si>
  <si>
    <t>N38 26.381 W105 57.496</t>
  </si>
  <si>
    <t>2717 m</t>
  </si>
  <si>
    <t>355 m</t>
  </si>
  <si>
    <t>64° true</t>
  </si>
  <si>
    <t>N38 26.274 W105 57.307</t>
  </si>
  <si>
    <t>339 m</t>
  </si>
  <si>
    <t>N38 26.028 W105 57.102</t>
  </si>
  <si>
    <t>2725 m</t>
  </si>
  <si>
    <t>545 m</t>
  </si>
  <si>
    <t>147° true</t>
  </si>
  <si>
    <t>N38 26.085 W105 57.095</t>
  </si>
  <si>
    <t>106 m</t>
  </si>
  <si>
    <t>5° true</t>
  </si>
  <si>
    <t>N38 25.943 W105 56.756</t>
  </si>
  <si>
    <t>2831 m</t>
  </si>
  <si>
    <t>560 m</t>
  </si>
  <si>
    <t>118° true</t>
  </si>
  <si>
    <t>N38 26.020 W105 56.770</t>
  </si>
  <si>
    <t>2836 m</t>
  </si>
  <si>
    <t>145 m</t>
  </si>
  <si>
    <t>352° true</t>
  </si>
  <si>
    <t>N38 25.905 W105 56.421</t>
  </si>
  <si>
    <t>2972 m</t>
  </si>
  <si>
    <t>551 m</t>
  </si>
  <si>
    <t>N38 26.067 W105 56.139</t>
  </si>
  <si>
    <t>2938 m</t>
  </si>
  <si>
    <t>508 m</t>
  </si>
  <si>
    <t>54° true</t>
  </si>
  <si>
    <t>N38 25.964 W105 56.105</t>
  </si>
  <si>
    <t>2907 m</t>
  </si>
  <si>
    <t>197 m</t>
  </si>
  <si>
    <t>N38 25.875 W105 55.903</t>
  </si>
  <si>
    <t>2896 m</t>
  </si>
  <si>
    <t>337 m</t>
  </si>
  <si>
    <t>119° true</t>
  </si>
  <si>
    <t>N38 25.798 W105 55.856</t>
  </si>
  <si>
    <t>2894 m</t>
  </si>
  <si>
    <t>159 m</t>
  </si>
  <si>
    <t>N38 25.839 W105 55.843</t>
  </si>
  <si>
    <t>79 m</t>
  </si>
  <si>
    <t>14° true</t>
  </si>
  <si>
    <t>N38 25.638 W105 55.771</t>
  </si>
  <si>
    <t>2788 m</t>
  </si>
  <si>
    <t>387 m</t>
  </si>
  <si>
    <t>N38 25.653 W105 55.673</t>
  </si>
  <si>
    <t>2775 m</t>
  </si>
  <si>
    <t>79° true</t>
  </si>
  <si>
    <t>N38 25.581 W105 55.597</t>
  </si>
  <si>
    <t>2768 m</t>
  </si>
  <si>
    <t>173 m</t>
  </si>
  <si>
    <t>140° true</t>
  </si>
  <si>
    <t>N38 25.411 W105 55.666</t>
  </si>
  <si>
    <t>2756 m</t>
  </si>
  <si>
    <t>331 m</t>
  </si>
  <si>
    <t>198° true</t>
  </si>
  <si>
    <t>N38 29.603 W106 24.240</t>
  </si>
  <si>
    <t>2867 m</t>
  </si>
  <si>
    <t>310° true</t>
  </si>
  <si>
    <t>N38 29.625 W106 24.263</t>
  </si>
  <si>
    <t>N38 29.629 W106 24.262</t>
  </si>
  <si>
    <t>N38 29.634 W106 24.260</t>
  </si>
  <si>
    <t>N38 29.641 W106 24.260</t>
  </si>
  <si>
    <t>N38 29.647 W106 24.261</t>
  </si>
  <si>
    <t>N38 29.657 W106 24.275</t>
  </si>
  <si>
    <t>50.5 kph</t>
  </si>
  <si>
    <t>313° true</t>
  </si>
  <si>
    <t>N38 29.664 W106 24.284</t>
  </si>
  <si>
    <t>N38 29.670 W106 24.290</t>
  </si>
  <si>
    <t>N38 29.701 W106 24.327</t>
  </si>
  <si>
    <t>78 m</t>
  </si>
  <si>
    <t>N38 29.737 W106 24.347</t>
  </si>
  <si>
    <t>65.9 kph</t>
  </si>
  <si>
    <t>N38 29.789 W106 24.414</t>
  </si>
  <si>
    <t>61.3 kph</t>
  </si>
  <si>
    <t>N38 29.807 W106 24.427</t>
  </si>
  <si>
    <t>2866 m</t>
  </si>
  <si>
    <t>N38 29.813 W106 24.430</t>
  </si>
  <si>
    <t>N38 29.829 W106 24.424</t>
  </si>
  <si>
    <t>N38 29.865 W106 24.415</t>
  </si>
  <si>
    <t>N38 29.875 W106 24.415</t>
  </si>
  <si>
    <t>68.8 kph</t>
  </si>
  <si>
    <t>N38 29.912 W106 24.417</t>
  </si>
  <si>
    <t>62.4 kph</t>
  </si>
  <si>
    <t>N38 29.928 W106 24.435</t>
  </si>
  <si>
    <t>2865 m</t>
  </si>
  <si>
    <t>N38 29.914 W106 24.442</t>
  </si>
  <si>
    <t>2864 m</t>
  </si>
  <si>
    <t>N38 29.897 W106 24.445</t>
  </si>
  <si>
    <t>2863 m</t>
  </si>
  <si>
    <t>37.5 kph</t>
  </si>
  <si>
    <t>N38 29.889 W106 24.442</t>
  </si>
  <si>
    <t>N38 29.874 W106 24.437</t>
  </si>
  <si>
    <t>N38 29.867 W106 24.441</t>
  </si>
  <si>
    <t>N38 29.854 W106 24.446</t>
  </si>
  <si>
    <t>N38 29.830 W106 24.475</t>
  </si>
  <si>
    <t>44.1 kph</t>
  </si>
  <si>
    <t>N38 29.798 W106 24.485</t>
  </si>
  <si>
    <t>2861 m</t>
  </si>
  <si>
    <t>N38 29.665 W106 24.494</t>
  </si>
  <si>
    <t>59.1 kph</t>
  </si>
  <si>
    <t>N38 29.663 W106 24.493</t>
  </si>
  <si>
    <t>N38 29.659 W106 24.490</t>
  </si>
  <si>
    <t>N38 29.641 W106 24.469</t>
  </si>
  <si>
    <t>N38 29.628 W106 24.471</t>
  </si>
  <si>
    <t>2854 m</t>
  </si>
  <si>
    <t>N38 29.621 W106 24.472</t>
  </si>
  <si>
    <t>N38 29.605 W106 24.468</t>
  </si>
  <si>
    <t>56.8 kph</t>
  </si>
  <si>
    <t>N38 29.596 W106 24.463</t>
  </si>
  <si>
    <t>N38 29.589 W106 24.464</t>
  </si>
  <si>
    <t>N38 29.583 W106 24.464</t>
  </si>
  <si>
    <t>2852 m</t>
  </si>
  <si>
    <t>N38 29.578 W106 24.468</t>
  </si>
  <si>
    <t>2851 m</t>
  </si>
  <si>
    <t>N38 29.557 W106 24.485</t>
  </si>
  <si>
    <t>2850 m</t>
  </si>
  <si>
    <t>N38 29.543 W106 24.499</t>
  </si>
  <si>
    <t>N38 29.536 W106 24.505</t>
  </si>
  <si>
    <t>2771 m</t>
  </si>
  <si>
    <t>N38 29.529 W106 24.511</t>
  </si>
  <si>
    <t>N38 29.506 W106 24.522</t>
  </si>
  <si>
    <t>N38 29.490 W106 24.521</t>
  </si>
  <si>
    <t>N38 29.480 W106 24.521</t>
  </si>
  <si>
    <t>N38 29.437 W106 24.522</t>
  </si>
  <si>
    <t>N38 29.396 W106 24.500</t>
  </si>
  <si>
    <t>N38 29.391 W106 24.496</t>
  </si>
  <si>
    <t>N38 29.385 W106 24.491</t>
  </si>
  <si>
    <t>2758 m</t>
  </si>
  <si>
    <t>N38 29.351 W106 24.448</t>
  </si>
  <si>
    <t>89 m</t>
  </si>
  <si>
    <t>N38 29.318 W106 24.428</t>
  </si>
  <si>
    <t>N38 29.292 W106 24.442</t>
  </si>
  <si>
    <t>N38 29.284 W106 24.485</t>
  </si>
  <si>
    <t>N38 29.282 W106 24.509</t>
  </si>
  <si>
    <t>64.5 kph</t>
  </si>
  <si>
    <t>N38 29.279 W106 24.520</t>
  </si>
  <si>
    <t>56.5 kph</t>
  </si>
  <si>
    <t>N38 29.276 W106 24.531</t>
  </si>
  <si>
    <t>2745 m</t>
  </si>
  <si>
    <t>N38 29.266 W106 24.565</t>
  </si>
  <si>
    <t>2741 m</t>
  </si>
  <si>
    <t>N38 29.242 W106 24.581</t>
  </si>
  <si>
    <t>N38 29.181 W106 24.603</t>
  </si>
  <si>
    <t>N38 29.173 W106 24.603</t>
  </si>
  <si>
    <t>2726 m</t>
  </si>
  <si>
    <t>N38 29.172 W106 24.605</t>
  </si>
  <si>
    <t>N38 29.175 W106 24.608</t>
  </si>
  <si>
    <t>5.3 kph</t>
  </si>
  <si>
    <t>N38 29.176 W106 24.605</t>
  </si>
  <si>
    <t>N38 29.188 W106 24.601</t>
  </si>
  <si>
    <t>N38 29.245 W106 24.579</t>
  </si>
  <si>
    <t>2731 m</t>
  </si>
  <si>
    <t>50.4 kph</t>
  </si>
  <si>
    <t>N38 29.258 W106 24.571</t>
  </si>
  <si>
    <t>N38 29.271 W106 24.540</t>
  </si>
  <si>
    <t>N38 29.288 W106 24.473</t>
  </si>
  <si>
    <t>61.2 kph</t>
  </si>
  <si>
    <t>N38 29.310 W106 24.431</t>
  </si>
  <si>
    <t>53.2 kph</t>
  </si>
  <si>
    <t>N38 29.343 W106 24.440</t>
  </si>
  <si>
    <t>2748 m</t>
  </si>
  <si>
    <t>57.1 kph</t>
  </si>
  <si>
    <t>N38 29.376 W106 24.458</t>
  </si>
  <si>
    <t>58.7 kph</t>
  </si>
  <si>
    <t>N38 29.404 W106 24.500</t>
  </si>
  <si>
    <t>81 m</t>
  </si>
  <si>
    <t>N38 29.421 W106 24.511</t>
  </si>
  <si>
    <t>62.0 kph</t>
  </si>
  <si>
    <t>N38 29.464 W106 24.530</t>
  </si>
  <si>
    <t>61.9 kph</t>
  </si>
  <si>
    <t>N38 29.489 W106 24.525</t>
  </si>
  <si>
    <t>2757 m</t>
  </si>
  <si>
    <t>55.2 kph</t>
  </si>
  <si>
    <t>N38 29.498 W106 24.522</t>
  </si>
  <si>
    <t>N38 29.507 W106 24.523</t>
  </si>
  <si>
    <t>N38 29.517 W106 24.525</t>
  </si>
  <si>
    <t>69.1 kph</t>
  </si>
  <si>
    <t>N38 29.526 W106 24.525</t>
  </si>
  <si>
    <t>N38 29.535 W106 24.523</t>
  </si>
  <si>
    <t>N38 29.544 W106 24.520</t>
  </si>
  <si>
    <t>63.5 kph</t>
  </si>
  <si>
    <t>N38 29.553 W106 24.516</t>
  </si>
  <si>
    <t>N38 29.561 W106 24.509</t>
  </si>
  <si>
    <t>61.6 kph</t>
  </si>
  <si>
    <t>N38 29.585 W106 24.485</t>
  </si>
  <si>
    <t>69.2 kph</t>
  </si>
  <si>
    <t>N38 29.601 W106 24.468</t>
  </si>
  <si>
    <t>67.6 kph</t>
  </si>
  <si>
    <t>N38 29.609 W106 24.460</t>
  </si>
  <si>
    <t>N38 29.614 W106 24.459</t>
  </si>
  <si>
    <t>N38 29.641 W106 24.450</t>
  </si>
  <si>
    <t>N38 29.664 W106 24.467</t>
  </si>
  <si>
    <t>N38 29.668 W106 24.475</t>
  </si>
  <si>
    <t>N38 29.674 W106 24.478</t>
  </si>
  <si>
    <t>N38 29.685 W106 24.489</t>
  </si>
  <si>
    <t>N38 29.696 W106 24.481</t>
  </si>
  <si>
    <t>N38 29.703 W106 24.477</t>
  </si>
  <si>
    <t>N38 29.710 W106 24.476</t>
  </si>
  <si>
    <t>N38 29.731 W106 24.469</t>
  </si>
  <si>
    <t>47.2 kph</t>
  </si>
  <si>
    <t>N38 29.741 W106 24.472</t>
  </si>
  <si>
    <t>70.1 kph</t>
  </si>
  <si>
    <t>N38 29.759 W106 24.478</t>
  </si>
  <si>
    <t>62.5 kph</t>
  </si>
  <si>
    <t>N38 29.769 W106 24.480</t>
  </si>
  <si>
    <t>N38 29.808 W106 24.480</t>
  </si>
  <si>
    <t>N38 29.817 W106 24.475</t>
  </si>
  <si>
    <t>24° true</t>
  </si>
  <si>
    <t>N38 29.844 W106 24.462</t>
  </si>
  <si>
    <t>64.2 kph</t>
  </si>
  <si>
    <t>N38 29.848 W106 24.454</t>
  </si>
  <si>
    <t>N38 29.853 W106 24.445</t>
  </si>
  <si>
    <t>N38 29.858 W106 24.440</t>
  </si>
  <si>
    <t>N38 29.865 W106 24.433</t>
  </si>
  <si>
    <t>N38 29.871 W106 24.433</t>
  </si>
  <si>
    <t>N38 29.907 W106 24.430</t>
  </si>
  <si>
    <t>N38 29.910 W106 24.424</t>
  </si>
  <si>
    <t>N38 29.912 W106 24.419</t>
  </si>
  <si>
    <t>N38 29.911 W106 24.415</t>
  </si>
  <si>
    <t>N38 29.909 W106 24.410</t>
  </si>
  <si>
    <t>N38 29.903 W106 24.408</t>
  </si>
  <si>
    <t>N38 29.885 W106 24.400</t>
  </si>
  <si>
    <t>2773 m</t>
  </si>
  <si>
    <t>N38 29.879 W106 24.400</t>
  </si>
  <si>
    <t>N38 29.852 W106 24.400</t>
  </si>
  <si>
    <t>2774 m</t>
  </si>
  <si>
    <t>N38 29.833 W106 24.405</t>
  </si>
  <si>
    <t>N38 29.813 W106 24.411</t>
  </si>
  <si>
    <t>66.7 kph</t>
  </si>
  <si>
    <t>N38 29.781 W106 24.396</t>
  </si>
  <si>
    <t>57.4 kph</t>
  </si>
  <si>
    <t>N38 29.768 W106 24.382</t>
  </si>
  <si>
    <t>56.7 kph</t>
  </si>
  <si>
    <t>N38 29.762 W106 24.373</t>
  </si>
  <si>
    <t>N38 29.722 W106 24.319</t>
  </si>
  <si>
    <t>2776 m</t>
  </si>
  <si>
    <t>N38 29.710 W106 24.315</t>
  </si>
  <si>
    <t>N38 29.656 W106 24.297</t>
  </si>
  <si>
    <t>74.7 kph</t>
  </si>
  <si>
    <t>N38 29.648 W106 24.288</t>
  </si>
  <si>
    <t>69.9 kph</t>
  </si>
  <si>
    <t>N38 29.628 W106 24.265</t>
  </si>
  <si>
    <t>61.1 kph</t>
  </si>
  <si>
    <t>N38 29.620 W106 24.265</t>
  </si>
  <si>
    <t>N38 29.611 W106 24.265</t>
  </si>
  <si>
    <t>N38 29.585 W106 24.243</t>
  </si>
  <si>
    <t>N38 29.569 W106 24.216</t>
  </si>
  <si>
    <t>2777 m</t>
  </si>
  <si>
    <t>N38 29.573 W106 24.198</t>
  </si>
  <si>
    <t>2779 m</t>
  </si>
  <si>
    <t>N38 29.594 W106 24.205</t>
  </si>
  <si>
    <t>2781 m</t>
  </si>
  <si>
    <t>N38 29.602 W106 24.222</t>
  </si>
  <si>
    <t>N38 29.607 W106 24.230</t>
  </si>
  <si>
    <t>N38 29.614 W106 24.231</t>
  </si>
  <si>
    <t>N38 29.628 W106 24.235</t>
  </si>
  <si>
    <t>2782 m</t>
  </si>
  <si>
    <t>48.4 kph</t>
  </si>
  <si>
    <t>N38 29.637 W106 24.236</t>
  </si>
  <si>
    <t>N38 29.646 W106 24.236</t>
  </si>
  <si>
    <t>N38 29.655 W106 24.239</t>
  </si>
  <si>
    <t>N38 29.672 W106 24.245</t>
  </si>
  <si>
    <t>N38 29.691 W106 24.263</t>
  </si>
  <si>
    <t>N38 29.699 W106 24.267</t>
  </si>
  <si>
    <t>N38 29.717 W106 24.266</t>
  </si>
  <si>
    <t>N38 29.724 W106 24.266</t>
  </si>
  <si>
    <t>N38 29.735 W106 24.266</t>
  </si>
  <si>
    <t>N38 29.782 W106 24.270</t>
  </si>
  <si>
    <t>N38 29.791 W106 24.267</t>
  </si>
  <si>
    <t>N38 29.888 W106 24.292</t>
  </si>
  <si>
    <t>73.1 kph</t>
  </si>
  <si>
    <t>N38 29.872 W106 24.243</t>
  </si>
  <si>
    <t>2787 m</t>
  </si>
  <si>
    <t>137.9 kph</t>
  </si>
  <si>
    <t>N38 29.840 W106 24.227</t>
  </si>
  <si>
    <t>114.8 kph</t>
  </si>
  <si>
    <t>N38 29.830 W106 24.220</t>
  </si>
  <si>
    <t>N38 29.816 W106 24.207</t>
  </si>
  <si>
    <t>58.0 kph</t>
  </si>
  <si>
    <t>N38 29.820 W106 24.205</t>
  </si>
  <si>
    <t>N38 29.803 W106 24.212</t>
  </si>
  <si>
    <t>116.7 kph</t>
  </si>
  <si>
    <t>N38 29.794 W106 24.213</t>
  </si>
  <si>
    <t>N38 29.768 W106 24.217</t>
  </si>
  <si>
    <t>86.6 kph</t>
  </si>
  <si>
    <t>N38 29.754 W106 24.217</t>
  </si>
  <si>
    <t>94.6 kph</t>
  </si>
  <si>
    <t>N38 29.670 W106 24.212</t>
  </si>
  <si>
    <t>N38 29.664 W106 24.205</t>
  </si>
  <si>
    <t>N38 29.660 W106 24.194</t>
  </si>
  <si>
    <t>65.8 kph</t>
  </si>
  <si>
    <t>N38 29.656 W106 24.181</t>
  </si>
  <si>
    <t>72.1 kph</t>
  </si>
  <si>
    <t>N38 29.645 W106 24.159</t>
  </si>
  <si>
    <t>N38 29.628 W106 24.139</t>
  </si>
  <si>
    <t>77.6 kph</t>
  </si>
  <si>
    <t>N38 29.529 W106 24.015</t>
  </si>
  <si>
    <t>N38 29.536 W106 23.967</t>
  </si>
  <si>
    <t>N38 29.561 W106 23.943</t>
  </si>
  <si>
    <t>2797 m</t>
  </si>
  <si>
    <t>51.9 kph</t>
  </si>
  <si>
    <t>N38 29.575 W106 23.939</t>
  </si>
  <si>
    <t>2798 m</t>
  </si>
  <si>
    <t>N38 29.584 W106 23.943</t>
  </si>
  <si>
    <t>N38 29.677 W106 23.952</t>
  </si>
  <si>
    <t>172 m</t>
  </si>
  <si>
    <t>69.0 kph</t>
  </si>
  <si>
    <t>N38 29.719 W106 23.944</t>
  </si>
  <si>
    <t>286.6 kph</t>
  </si>
  <si>
    <t>N38 29.690 W106 23.922</t>
  </si>
  <si>
    <t>114.2 kph</t>
  </si>
  <si>
    <t>N38 29.703 W106 23.909</t>
  </si>
  <si>
    <t>N38 29.708 W106 23.848</t>
  </si>
  <si>
    <t>65.0 kph</t>
  </si>
  <si>
    <t>N38 29.714 W106 23.840</t>
  </si>
  <si>
    <t>59.0 kph</t>
  </si>
  <si>
    <t>N38 29.831 W106 23.887</t>
  </si>
  <si>
    <t>228 m</t>
  </si>
  <si>
    <t>205.3 kph</t>
  </si>
  <si>
    <t>N38 29.764 W106 23.810</t>
  </si>
  <si>
    <t>200.8 kph</t>
  </si>
  <si>
    <t>N38 29.751 W106 23.854</t>
  </si>
  <si>
    <t>244.4 kph</t>
  </si>
  <si>
    <t>N38 29.785 W106 23.800</t>
  </si>
  <si>
    <t>180.2 kph</t>
  </si>
  <si>
    <t>N38 29.811 W106 23.792</t>
  </si>
  <si>
    <t>N38 29.867 W106 23.795</t>
  </si>
  <si>
    <t>2800 m</t>
  </si>
  <si>
    <t>126.2 kph</t>
  </si>
  <si>
    <t>N38 29.906 W106 23.796</t>
  </si>
  <si>
    <t>258.1 kph</t>
  </si>
  <si>
    <t>N38 29.883 W106 23.795</t>
  </si>
  <si>
    <t>N38 29.884 W106 23.790</t>
  </si>
  <si>
    <t>N38 29.900 W106 23.774</t>
  </si>
  <si>
    <t>N38 29.914 W106 23.764</t>
  </si>
  <si>
    <t>N38 29.928 W106 23.745</t>
  </si>
  <si>
    <t>N38 29.930 W106 23.737</t>
  </si>
  <si>
    <t>N38 29.912 W106 23.728</t>
  </si>
  <si>
    <t>32.3 kph</t>
  </si>
  <si>
    <t>N38 29.900 W106 23.725</t>
  </si>
  <si>
    <t>N38 29.894 W106 23.723</t>
  </si>
  <si>
    <t>N38 29.878 W106 23.670</t>
  </si>
  <si>
    <t>59.5 kph</t>
  </si>
  <si>
    <t>N38 29.878 W106 23.645</t>
  </si>
  <si>
    <t>63.9 kph</t>
  </si>
  <si>
    <t>N38 29.869 W106 23.630</t>
  </si>
  <si>
    <t>N38 29.844 W106 23.600</t>
  </si>
  <si>
    <t>N38 29.842 W106 23.590</t>
  </si>
  <si>
    <t>2975 m</t>
  </si>
  <si>
    <t>N38 29.829 W106 23.531</t>
  </si>
  <si>
    <t>64.3 kph</t>
  </si>
  <si>
    <t>N38 29.824 W106 23.521</t>
  </si>
  <si>
    <t>N38 29.820 W106 23.514</t>
  </si>
  <si>
    <t>N38 29.829 W106 23.482</t>
  </si>
  <si>
    <t>N38 29.870 W106 23.411</t>
  </si>
  <si>
    <t>128 m</t>
  </si>
  <si>
    <t>N38 29.869 W106 23.387</t>
  </si>
  <si>
    <t>64.1 kph</t>
  </si>
  <si>
    <t>N38 29.870 W106 23.376</t>
  </si>
  <si>
    <t>N38 29.879 W106 23.335</t>
  </si>
  <si>
    <t>2979 m</t>
  </si>
  <si>
    <t>N38 29.885 W106 23.302</t>
  </si>
  <si>
    <t>2980 m</t>
  </si>
  <si>
    <t>N38 29.894 W106 23.281</t>
  </si>
  <si>
    <t>N38 29.915 W106 23.235</t>
  </si>
  <si>
    <t>N38 29.929 W106 23.217</t>
  </si>
  <si>
    <t>66.8 kph</t>
  </si>
  <si>
    <t>N38 29.954 W106 23.194</t>
  </si>
  <si>
    <t>67.8 kph</t>
  </si>
  <si>
    <t>N38 29.961 W106 23.188</t>
  </si>
  <si>
    <t>N38 29.999 W106 23.163</t>
  </si>
  <si>
    <t>N38 29.999 W106 23.142</t>
  </si>
  <si>
    <t>35.9 kph</t>
  </si>
  <si>
    <t>N38 29.997 W106 23.128</t>
  </si>
  <si>
    <t>N38 29.997 W106 23.118</t>
  </si>
  <si>
    <t>2982 m</t>
  </si>
  <si>
    <t>N38 29.997 W106 23.096</t>
  </si>
  <si>
    <t>57.2 kph</t>
  </si>
  <si>
    <t>N38 29.975 W106 23.085</t>
  </si>
  <si>
    <t>N38 29.930 W106 23.087</t>
  </si>
  <si>
    <t>2983 m</t>
  </si>
  <si>
    <t>N38 29.918 W106 23.060</t>
  </si>
  <si>
    <t>55.1 kph</t>
  </si>
  <si>
    <t>N38 29.914 W106 23.049</t>
  </si>
  <si>
    <t>59.7 kph</t>
  </si>
  <si>
    <t>N38 29.912 W106 23.016</t>
  </si>
  <si>
    <t>2984 m</t>
  </si>
  <si>
    <t>93° true</t>
  </si>
  <si>
    <t>N38 29.919 W106 22.932</t>
  </si>
  <si>
    <t>N38 29.910 W106 22.924</t>
  </si>
  <si>
    <t>72.5 kph</t>
  </si>
  <si>
    <t>N38 29.838 W106 22.913</t>
  </si>
  <si>
    <t>242.7 kph</t>
  </si>
  <si>
    <t>N38 29.833 W106 22.905</t>
  </si>
  <si>
    <t>N38 29.854 W106 22.829</t>
  </si>
  <si>
    <t>118 m</t>
  </si>
  <si>
    <t>423.1 kph</t>
  </si>
  <si>
    <t>N38 29.852 W106 22.800</t>
  </si>
  <si>
    <t>77.9 kph</t>
  </si>
  <si>
    <t>N38 29.825 W106 22.850</t>
  </si>
  <si>
    <t>318.6 kph</t>
  </si>
  <si>
    <t>N38 29.818 W106 22.842</t>
  </si>
  <si>
    <t>N38 29.793 W106 22.834</t>
  </si>
  <si>
    <t>N38 29.820 W106 22.791</t>
  </si>
  <si>
    <t>72.9 kph</t>
  </si>
  <si>
    <t>N38 29.826 W106 22.756</t>
  </si>
  <si>
    <t>N38 29.804 W106 22.707</t>
  </si>
  <si>
    <t>82 m</t>
  </si>
  <si>
    <t>N38 29.827 W106 22.563</t>
  </si>
  <si>
    <t>76.9 kph</t>
  </si>
  <si>
    <t>N38 29.834 W106 22.525</t>
  </si>
  <si>
    <t>66.6 kph</t>
  </si>
  <si>
    <t>N38 29.840 W106 22.516</t>
  </si>
  <si>
    <t>N38 29.857 W106 22.492</t>
  </si>
  <si>
    <t>56.6 kph</t>
  </si>
  <si>
    <t>N38 29.866 W106 22.492</t>
  </si>
  <si>
    <t>N38 29.876 W106 22.497</t>
  </si>
  <si>
    <t>N38 29.867 W106 22.505</t>
  </si>
  <si>
    <t>N38 29.856 W106 22.512</t>
  </si>
  <si>
    <t>N38 29.847 W106 22.527</t>
  </si>
  <si>
    <t>N38 29.842 W106 22.534</t>
  </si>
  <si>
    <t>N38 29.840 W106 22.546</t>
  </si>
  <si>
    <t>N38 29.824 W106 22.650</t>
  </si>
  <si>
    <t>258° true</t>
  </si>
  <si>
    <t>N38 29.826 W106 22.677</t>
  </si>
  <si>
    <t>N38 29.827 W106 22.717</t>
  </si>
  <si>
    <t>N38 29.830 W106 22.730</t>
  </si>
  <si>
    <t>69.5 kph</t>
  </si>
  <si>
    <t>N38 29.842 W106 22.769</t>
  </si>
  <si>
    <t>291° true</t>
  </si>
  <si>
    <t>N38 29.840 W106 22.818</t>
  </si>
  <si>
    <t>51.2 kph</t>
  </si>
  <si>
    <t>N38 29.848 W106 22.846</t>
  </si>
  <si>
    <t>N38 29.854 W106 22.854</t>
  </si>
  <si>
    <t>N38 29.939 W106 22.941</t>
  </si>
  <si>
    <t>66.3 kph</t>
  </si>
  <si>
    <t>N38 29.948 W106 22.950</t>
  </si>
  <si>
    <t>76.4 kph</t>
  </si>
  <si>
    <t>N38 29.969 W106 22.959</t>
  </si>
  <si>
    <t>72.7 kph</t>
  </si>
  <si>
    <t>N38 30.035 W106 22.977</t>
  </si>
  <si>
    <t>125 m</t>
  </si>
  <si>
    <t>74.8 kph</t>
  </si>
  <si>
    <t>N38 30.044 W106 22.982</t>
  </si>
  <si>
    <t>N38 30.064 W106 22.990</t>
  </si>
  <si>
    <t>N38 30.069 W106 22.999</t>
  </si>
  <si>
    <t>N38 30.075 W106 23.008</t>
  </si>
  <si>
    <t>N38 30.082 W106 23.024</t>
  </si>
  <si>
    <t>3008 m</t>
  </si>
  <si>
    <t>N38 30.131 W106 23.064</t>
  </si>
  <si>
    <t>387.7 kph</t>
  </si>
  <si>
    <t>N38 30.142 W106 22.881</t>
  </si>
  <si>
    <t>3011 m</t>
  </si>
  <si>
    <t>319.4 kph</t>
  </si>
  <si>
    <t>86° true</t>
  </si>
  <si>
    <t>N38 30.140 W106 22.874</t>
  </si>
  <si>
    <t>N38 30.120 W106 22.982</t>
  </si>
  <si>
    <t>581.8 kph</t>
  </si>
  <si>
    <t>N38 30.108 W106 22.989</t>
  </si>
  <si>
    <t>3013 m</t>
  </si>
  <si>
    <t>N38 30.084 W106 22.986</t>
  </si>
  <si>
    <t>163.9 kph</t>
  </si>
  <si>
    <t>N38 30.054 W106 22.944</t>
  </si>
  <si>
    <t>74.3 kph</t>
  </si>
  <si>
    <t>N38 29.987 W106 22.914</t>
  </si>
  <si>
    <t>N38 29.965 W106 22.892</t>
  </si>
  <si>
    <t>92.8 kph</t>
  </si>
  <si>
    <t>N38 29.938 W106 22.851</t>
  </si>
  <si>
    <t>70.3 kph</t>
  </si>
  <si>
    <t>N38 29.933 W106 22.829</t>
  </si>
  <si>
    <t>N38 29.932 W106 22.820</t>
  </si>
  <si>
    <t>N38 29.930 W106 22.807</t>
  </si>
  <si>
    <t>N38 29.925 W106 22.783</t>
  </si>
  <si>
    <t>66.2 kph</t>
  </si>
  <si>
    <t>N38 29.920 W106 22.771</t>
  </si>
  <si>
    <t>N38 29.902 W106 22.724</t>
  </si>
  <si>
    <t>N38 29.910 W106 22.699</t>
  </si>
  <si>
    <t>N38 29.921 W106 22.704</t>
  </si>
  <si>
    <t>N38 29.925 W106 22.709</t>
  </si>
  <si>
    <t>N38 29.928 W106 22.717</t>
  </si>
  <si>
    <t>N38 29.936 W106 22.733</t>
  </si>
  <si>
    <t>N38 29.948 W106 22.753</t>
  </si>
  <si>
    <t>68.9 kph</t>
  </si>
  <si>
    <t>309° true</t>
  </si>
  <si>
    <t>N38 29.961 W106 22.771</t>
  </si>
  <si>
    <t>N38 29.978 W106 22.816</t>
  </si>
  <si>
    <t>65.2 kph</t>
  </si>
  <si>
    <t>295° true</t>
  </si>
  <si>
    <t>N38 29.991 W106 22.834</t>
  </si>
  <si>
    <t>3155 m</t>
  </si>
  <si>
    <t>N38 30.032 W106 22.881</t>
  </si>
  <si>
    <t>N38 30.042 W106 22.882</t>
  </si>
  <si>
    <t>N38 30.063 W106 22.886</t>
  </si>
  <si>
    <t>N38 30.081 W106 22.861</t>
  </si>
  <si>
    <t>58.5 kph</t>
  </si>
  <si>
    <t>N38 30.085 W106 22.851</t>
  </si>
  <si>
    <t>N38 30.086 W106 22.839</t>
  </si>
  <si>
    <t>N38 30.094 W106 22.805</t>
  </si>
  <si>
    <t>N38 30.095 W106 22.792</t>
  </si>
  <si>
    <t>N38 30.098 W106 22.738</t>
  </si>
  <si>
    <t>70.8 kph</t>
  </si>
  <si>
    <t>N38 30.097 W106 22.722</t>
  </si>
  <si>
    <t>3157 m</t>
  </si>
  <si>
    <t>81.2 kph</t>
  </si>
  <si>
    <t>N38 30.076 W106 22.550</t>
  </si>
  <si>
    <t>76.0 kph</t>
  </si>
  <si>
    <t>N38 30.067 W106 22.510</t>
  </si>
  <si>
    <t>72.4 kph</t>
  </si>
  <si>
    <t>N38 30.062 W106 22.485</t>
  </si>
  <si>
    <t>N38 30.057 W106 22.462</t>
  </si>
  <si>
    <t>N38 30.060 W106 22.422</t>
  </si>
  <si>
    <t>N38 30.068 W106 22.372</t>
  </si>
  <si>
    <t>3164 m</t>
  </si>
  <si>
    <t>66.9 kph</t>
  </si>
  <si>
    <t>N38 30.072 W106 22.359</t>
  </si>
  <si>
    <t>69° true</t>
  </si>
  <si>
    <t>N38 30.076 W106 22.348</t>
  </si>
  <si>
    <t>3165 m</t>
  </si>
  <si>
    <t>N38 30.081 W106 22.335</t>
  </si>
  <si>
    <t>75.6 kph</t>
  </si>
  <si>
    <t>N38 30.143 W106 22.216</t>
  </si>
  <si>
    <t>3170 m</t>
  </si>
  <si>
    <t>74.4 kph</t>
  </si>
  <si>
    <t>N38 30.152 W106 22.152</t>
  </si>
  <si>
    <t>3172 m</t>
  </si>
  <si>
    <t>68.4 kph</t>
  </si>
  <si>
    <t>80° true</t>
  </si>
  <si>
    <t>N38 30.149 W106 22.059</t>
  </si>
  <si>
    <t>69.3 kph</t>
  </si>
  <si>
    <t>N38 30.147 W106 22.046</t>
  </si>
  <si>
    <t>N38 30.129 W106 21.941</t>
  </si>
  <si>
    <t>3180 m</t>
  </si>
  <si>
    <t>70.6 kph</t>
  </si>
  <si>
    <t>N38 30.135 W106 21.906</t>
  </si>
  <si>
    <t>3182 m</t>
  </si>
  <si>
    <t>N38 30.139 W106 21.901</t>
  </si>
  <si>
    <t>N38 30.153 W106 21.876</t>
  </si>
  <si>
    <t>N38 30.135 W106 21.870</t>
  </si>
  <si>
    <t>N38 30.129 W106 21.870</t>
  </si>
  <si>
    <t>N38 30.107 W106 21.844</t>
  </si>
  <si>
    <t>N38 30.087 W106 21.797</t>
  </si>
  <si>
    <t>56.1 kph</t>
  </si>
  <si>
    <t>N38 30.075 W106 21.779</t>
  </si>
  <si>
    <t>N38 30.006 W106 21.664</t>
  </si>
  <si>
    <t>N38 30.004 W106 21.651</t>
  </si>
  <si>
    <t>N38 30.001 W106 21.637</t>
  </si>
  <si>
    <t>N38 30.012 W106 21.597</t>
  </si>
  <si>
    <t>73.2 kph</t>
  </si>
  <si>
    <t>N38 30.031 W106 21.548</t>
  </si>
  <si>
    <t>71.6 kph</t>
  </si>
  <si>
    <t>N38 30.048 W106 21.530</t>
  </si>
  <si>
    <t>3189 m</t>
  </si>
  <si>
    <t>N38 30.066 W106 21.513</t>
  </si>
  <si>
    <t>3190 m</t>
  </si>
  <si>
    <t>N38 30.076 W106 21.508</t>
  </si>
  <si>
    <t>73.9 kph</t>
  </si>
  <si>
    <t>N38 30.218 W106 21.434</t>
  </si>
  <si>
    <t>284 m</t>
  </si>
  <si>
    <t>N38 30.238 W106 21.404</t>
  </si>
  <si>
    <t>N38 30.251 W106 21.372</t>
  </si>
  <si>
    <t>N38 30.255 W106 21.367</t>
  </si>
  <si>
    <t>N38 30.259 W106 21.359</t>
  </si>
  <si>
    <t>N38 30.268 W106 21.359</t>
  </si>
  <si>
    <t>N38 30.272 W106 21.363</t>
  </si>
  <si>
    <t>N38 30.261 W106 21.387</t>
  </si>
  <si>
    <t>N38 30.243 W106 21.428</t>
  </si>
  <si>
    <t>N38 30.241 W106 21.440</t>
  </si>
  <si>
    <t>3197 m</t>
  </si>
  <si>
    <t>N38 30.238 W106 21.463</t>
  </si>
  <si>
    <t>N38 30.232 W106 21.483</t>
  </si>
  <si>
    <t>54.9 kph</t>
  </si>
  <si>
    <t>N38 30.228 W106 21.490</t>
  </si>
  <si>
    <t>N38 30.220 W106 21.497</t>
  </si>
  <si>
    <t>N38 30.151 W106 21.573</t>
  </si>
  <si>
    <t>3201 m</t>
  </si>
  <si>
    <t>170 m</t>
  </si>
  <si>
    <t>N38 30.144 W106 21.580</t>
  </si>
  <si>
    <t>N38 30.145 W106 21.596</t>
  </si>
  <si>
    <t>3202 m</t>
  </si>
  <si>
    <t>40.6 kph</t>
  </si>
  <si>
    <t>N38 30.147 W106 21.604</t>
  </si>
  <si>
    <t>N38 30.153 W106 21.607</t>
  </si>
  <si>
    <t>N38 30.172 W106 21.618</t>
  </si>
  <si>
    <t>N38 30.178 W106 21.610</t>
  </si>
  <si>
    <t>N38 30.181 W106 21.602</t>
  </si>
  <si>
    <t>N38 30.192 W106 21.584</t>
  </si>
  <si>
    <t>3204 m</t>
  </si>
  <si>
    <t>N38 30.209 W106 21.557</t>
  </si>
  <si>
    <t>N38 30.218 W106 21.551</t>
  </si>
  <si>
    <t>N38 30.252 W106 21.529</t>
  </si>
  <si>
    <t>64.7 kph</t>
  </si>
  <si>
    <t>N38 30.288 W106 21.452</t>
  </si>
  <si>
    <t>3346 m</t>
  </si>
  <si>
    <t>94.0 kph</t>
  </si>
  <si>
    <t>N38 30.296 W106 21.432</t>
  </si>
  <si>
    <t>3347 m</t>
  </si>
  <si>
    <t>N38 30.302 W106 21.425</t>
  </si>
  <si>
    <t>N38 30.332 W106 21.419</t>
  </si>
  <si>
    <t>66.5 kph</t>
  </si>
  <si>
    <t>N38 30.353 W106 21.423</t>
  </si>
  <si>
    <t>N38 30.362 W106 21.426</t>
  </si>
  <si>
    <t>N38 30.372 W106 21.428</t>
  </si>
  <si>
    <t>3349 m</t>
  </si>
  <si>
    <t>N38 30.404 W106 21.412</t>
  </si>
  <si>
    <t>3352 m</t>
  </si>
  <si>
    <t>N38 30.411 W106 21.403</t>
  </si>
  <si>
    <t>N38 30.444 W106 21.361</t>
  </si>
  <si>
    <t>62.1 kph</t>
  </si>
  <si>
    <t>N38 30.448 W106 21.341</t>
  </si>
  <si>
    <t>N38 30.456 W106 21.297</t>
  </si>
  <si>
    <t>N38 30.456 W106 21.286</t>
  </si>
  <si>
    <t>N38 30.452 W106 21.172</t>
  </si>
  <si>
    <t>59.3 kph</t>
  </si>
  <si>
    <t>N38 30.444 W106 21.162</t>
  </si>
  <si>
    <t>74.6 kph</t>
  </si>
  <si>
    <t>N38 30.429 W106 21.144</t>
  </si>
  <si>
    <t>N38 30.424 W106 21.132</t>
  </si>
  <si>
    <t>N38 30.321 W106 21.118</t>
  </si>
  <si>
    <t>173.0 kph</t>
  </si>
  <si>
    <t>N38 30.296 W106 21.085</t>
  </si>
  <si>
    <t>N38 30.270 W106 21.063</t>
  </si>
  <si>
    <t>N38 30.263 W106 21.052</t>
  </si>
  <si>
    <t>N38 30.241 W106 21.019</t>
  </si>
  <si>
    <t>N38 30.237 W106 20.979</t>
  </si>
  <si>
    <t>N38 30.209 W106 20.910</t>
  </si>
  <si>
    <t>81.9 kph</t>
  </si>
  <si>
    <t>N38 30.201 W106 20.899</t>
  </si>
  <si>
    <t>N38 30.125 W106 20.778</t>
  </si>
  <si>
    <t>73.7 kph</t>
  </si>
  <si>
    <t>N38 30.060 W106 20.673</t>
  </si>
  <si>
    <t>70.0 kph</t>
  </si>
  <si>
    <t>N38 30.048 W106 20.652</t>
  </si>
  <si>
    <t>N38 30.037 W106 20.629</t>
  </si>
  <si>
    <t>N38 30.032 W106 20.617</t>
  </si>
  <si>
    <t>N38 30.024 W106 20.593</t>
  </si>
  <si>
    <t>N38 25.317 W105 55.475</t>
  </si>
  <si>
    <t>329 m</t>
  </si>
  <si>
    <t>N38 25.279 W105 55.532</t>
  </si>
  <si>
    <t>2732 m</t>
  </si>
  <si>
    <t>111 m</t>
  </si>
  <si>
    <t>N38 25.260 W105 55.472</t>
  </si>
  <si>
    <t>2728 m</t>
  </si>
  <si>
    <t>95 m</t>
  </si>
  <si>
    <t>N38 25.101 W105 55.509</t>
  </si>
  <si>
    <t>299 m</t>
  </si>
  <si>
    <t>N38 25.073 W105 55.379</t>
  </si>
  <si>
    <t>196 m</t>
  </si>
  <si>
    <t>106° true</t>
  </si>
  <si>
    <t>N38 25.162 W105 55.187</t>
  </si>
  <si>
    <t>324 m</t>
  </si>
  <si>
    <t>59° true</t>
  </si>
  <si>
    <t>N38 24.980 W105 55.100</t>
  </si>
  <si>
    <t>360 m</t>
  </si>
  <si>
    <t>159° true</t>
  </si>
  <si>
    <t>N38 24.846 W105 55.198</t>
  </si>
  <si>
    <t>2723 m</t>
  </si>
  <si>
    <t>286 m</t>
  </si>
  <si>
    <t>N38 24.782 W105 55.122</t>
  </si>
  <si>
    <t>163 m</t>
  </si>
  <si>
    <t>N38 24.815 W105 55.006</t>
  </si>
  <si>
    <t>2718 m</t>
  </si>
  <si>
    <t>180 m</t>
  </si>
  <si>
    <t>N38 24.690 W105 54.544</t>
  </si>
  <si>
    <t>711 m</t>
  </si>
  <si>
    <t>N38 24.723 W105 54.430</t>
  </si>
  <si>
    <t>2734 m</t>
  </si>
  <si>
    <t>175 m</t>
  </si>
  <si>
    <t>N38 24.464 W105 54.375</t>
  </si>
  <si>
    <t>2749 m</t>
  </si>
  <si>
    <t>487 m</t>
  </si>
  <si>
    <t>N38 24.461 W105 54.267</t>
  </si>
  <si>
    <t>2750 m</t>
  </si>
  <si>
    <t>157 m</t>
  </si>
  <si>
    <t>N38 24.336 W105 54.199</t>
  </si>
  <si>
    <t>2753 m</t>
  </si>
  <si>
    <t>157° true</t>
  </si>
  <si>
    <t>N38 24.412 W105 54.105</t>
  </si>
  <si>
    <t>2755 m</t>
  </si>
  <si>
    <t>44° true</t>
  </si>
  <si>
    <t>N38 24.358 W105 53.994</t>
  </si>
  <si>
    <t>190 m</t>
  </si>
  <si>
    <t>N38 24.239 W105 54.071</t>
  </si>
  <si>
    <t>2765 m</t>
  </si>
  <si>
    <t>249 m</t>
  </si>
  <si>
    <t>207° true</t>
  </si>
  <si>
    <t>N38 24.080 W105 54.051</t>
  </si>
  <si>
    <t>2769 m</t>
  </si>
  <si>
    <t>295 m</t>
  </si>
  <si>
    <t>174° true</t>
  </si>
  <si>
    <t>N38 24.087 W105 53.894</t>
  </si>
  <si>
    <t>2770 m</t>
  </si>
  <si>
    <t>229 m</t>
  </si>
  <si>
    <t>N38 23.933 W105 53.743</t>
  </si>
  <si>
    <t>2772 m</t>
  </si>
  <si>
    <t>359 m</t>
  </si>
  <si>
    <t>N38 24.088 W105 53.493</t>
  </si>
  <si>
    <t>2760 m</t>
  </si>
  <si>
    <t>463 m</t>
  </si>
  <si>
    <t>52° true</t>
  </si>
  <si>
    <t>N38 24.051 W105 53.453</t>
  </si>
  <si>
    <t>2754 m</t>
  </si>
  <si>
    <t>90 m</t>
  </si>
  <si>
    <t>N38 24.102 W105 53.304</t>
  </si>
  <si>
    <t>2739 m</t>
  </si>
  <si>
    <t>237 m</t>
  </si>
  <si>
    <t>N38 23.963 W105 53.189</t>
  </si>
  <si>
    <t>2659 m</t>
  </si>
  <si>
    <t>307 m</t>
  </si>
  <si>
    <t>N38 24.009 W105 52.964</t>
  </si>
  <si>
    <t>2668 m</t>
  </si>
  <si>
    <t>75° true</t>
  </si>
  <si>
    <t>N38 23.796 W105 53.027</t>
  </si>
  <si>
    <t>2695 m</t>
  </si>
  <si>
    <t>193° true</t>
  </si>
  <si>
    <t>N38 23.733 W105 52.874</t>
  </si>
  <si>
    <t>N38 23.671 W105 52.860</t>
  </si>
  <si>
    <t>116 m</t>
  </si>
  <si>
    <t>N38 23.836 W105 52.725</t>
  </si>
  <si>
    <t>363 m</t>
  </si>
  <si>
    <t>33° true</t>
  </si>
  <si>
    <t>N38 23.841 W105 52.520</t>
  </si>
  <si>
    <t>298 m</t>
  </si>
  <si>
    <t>88° true</t>
  </si>
  <si>
    <t>N38 23.760 W105 52.412</t>
  </si>
  <si>
    <t>2729 m</t>
  </si>
  <si>
    <t>218 m</t>
  </si>
  <si>
    <t>N38 23.757 W105 52.475</t>
  </si>
  <si>
    <t>92 m</t>
  </si>
  <si>
    <t>267° true</t>
  </si>
  <si>
    <t>N38 23.691 W105 52.475</t>
  </si>
  <si>
    <t>122 m</t>
  </si>
  <si>
    <t>N38 23.653 W105 52.365</t>
  </si>
  <si>
    <t>114° true</t>
  </si>
  <si>
    <t>N38 23.561 W105 52.379</t>
  </si>
  <si>
    <t>2691 m</t>
  </si>
  <si>
    <t>171 m</t>
  </si>
  <si>
    <t>187° true</t>
  </si>
  <si>
    <t>N38 23.614 W105 52.125</t>
  </si>
  <si>
    <t>2673 m</t>
  </si>
  <si>
    <t>383 m</t>
  </si>
  <si>
    <t>N38 23.454 W105 51.776</t>
  </si>
  <si>
    <t>2665 m</t>
  </si>
  <si>
    <t>N38 23.377 W105 51.791</t>
  </si>
  <si>
    <t>2651 m</t>
  </si>
  <si>
    <t>N38 23.192 W105 51.635</t>
  </si>
  <si>
    <t>2622 m</t>
  </si>
  <si>
    <t>412 m</t>
  </si>
  <si>
    <t>N38 23.066 W105 51.675</t>
  </si>
  <si>
    <t>2616 m</t>
  </si>
  <si>
    <t>194° true</t>
  </si>
  <si>
    <t>N38 23.049 W105 51.574</t>
  </si>
  <si>
    <t>2617 m</t>
  </si>
  <si>
    <t>151 m</t>
  </si>
  <si>
    <t>N38 22.910 W105 51.592</t>
  </si>
  <si>
    <t>2626 m</t>
  </si>
  <si>
    <t>259 m</t>
  </si>
  <si>
    <t>186° true</t>
  </si>
  <si>
    <t>N38 22.669 W105 51.396</t>
  </si>
  <si>
    <t>N38 22.582 W105 51.230</t>
  </si>
  <si>
    <t>2650 m</t>
  </si>
  <si>
    <t>291 m</t>
  </si>
  <si>
    <t>124° true</t>
  </si>
  <si>
    <t>N38 22.150 W105 50.990</t>
  </si>
  <si>
    <t>873 m</t>
  </si>
  <si>
    <t>N38 21.939 W105 50.972</t>
  </si>
  <si>
    <t>N38 21.817 W105 51.070</t>
  </si>
  <si>
    <t>2672 m</t>
  </si>
  <si>
    <t>268 m</t>
  </si>
  <si>
    <t>N38 21.638 W105 50.974</t>
  </si>
  <si>
    <t>361 m</t>
  </si>
  <si>
    <t>N38 21.639 W105 51.038</t>
  </si>
  <si>
    <t>94 m</t>
  </si>
  <si>
    <t>N38 21.102 W105 51.077</t>
  </si>
  <si>
    <t>998 m</t>
  </si>
  <si>
    <t>183° true</t>
  </si>
  <si>
    <t>N38 21.048 W105 51.043</t>
  </si>
  <si>
    <t>112 m</t>
  </si>
  <si>
    <t>N38 21.020 W105 50.878</t>
  </si>
  <si>
    <t>N38 20.896 W105 50.965</t>
  </si>
  <si>
    <t>2766 m</t>
  </si>
  <si>
    <t>N38 20.672 W105 50.500</t>
  </si>
  <si>
    <t>2752 m</t>
  </si>
  <si>
    <t>794 m</t>
  </si>
  <si>
    <t>N38 20.493 W105 50.343</t>
  </si>
  <si>
    <t>2746 m</t>
  </si>
  <si>
    <t>403 m</t>
  </si>
  <si>
    <t>145° true</t>
  </si>
  <si>
    <t>N38 20.473 W105 50.072</t>
  </si>
  <si>
    <t>96° true</t>
  </si>
  <si>
    <t>N38 20.446 W105 50.132</t>
  </si>
  <si>
    <t>100 m</t>
  </si>
  <si>
    <t>240° true</t>
  </si>
  <si>
    <t>N38 20.103 W105 49.873</t>
  </si>
  <si>
    <t>2683 m</t>
  </si>
  <si>
    <t>739 m</t>
  </si>
  <si>
    <t>N38 20.094 W105 49.578</t>
  </si>
  <si>
    <t>2451 m</t>
  </si>
  <si>
    <t>429 m</t>
  </si>
  <si>
    <t>N38 19.781 W105 49.202</t>
  </si>
  <si>
    <t>2406 m</t>
  </si>
  <si>
    <t>798 m</t>
  </si>
  <si>
    <t>N38 19.793 W105 49.028</t>
  </si>
  <si>
    <t>2385 m</t>
  </si>
  <si>
    <t>254 m</t>
  </si>
  <si>
    <t>85° true</t>
  </si>
  <si>
    <t>72.2 km</t>
  </si>
  <si>
    <t>N38 24.719 W106 04.233</t>
  </si>
  <si>
    <t>N38 24.974 W106 04.507</t>
  </si>
  <si>
    <t>619 m</t>
  </si>
  <si>
    <t>320° true</t>
  </si>
  <si>
    <t>N38 25.372 W106 05.356</t>
  </si>
  <si>
    <t>2751 m</t>
  </si>
  <si>
    <t>301° true</t>
  </si>
  <si>
    <t>N38 25.692 W106 05.423</t>
  </si>
  <si>
    <t>603 m</t>
  </si>
  <si>
    <t>351° true</t>
  </si>
  <si>
    <t>N38 25.718 W106 05.828</t>
  </si>
  <si>
    <t>2696 m</t>
  </si>
  <si>
    <t>591 m</t>
  </si>
  <si>
    <t>275° true</t>
  </si>
  <si>
    <t>N38 25.847 W106 05.984</t>
  </si>
  <si>
    <t>2678 m</t>
  </si>
  <si>
    <t>N38 26.896 W106 06.409</t>
  </si>
  <si>
    <t>2574 m</t>
  </si>
  <si>
    <t>2.0 km</t>
  </si>
  <si>
    <t>N38 27.003 W106 06.364</t>
  </si>
  <si>
    <t>2572 m</t>
  </si>
  <si>
    <t>209 m</t>
  </si>
  <si>
    <t>18° true</t>
  </si>
  <si>
    <t>N38 27.192 W106 06.088</t>
  </si>
  <si>
    <t>2547 m</t>
  </si>
  <si>
    <t>49° true</t>
  </si>
  <si>
    <t>N38 28.028 W106 05.702</t>
  </si>
  <si>
    <t>2502 m</t>
  </si>
  <si>
    <t>20° true</t>
  </si>
  <si>
    <t>N38 28.527 W106 05.302</t>
  </si>
  <si>
    <t>2468 m</t>
  </si>
  <si>
    <t>32° true</t>
  </si>
  <si>
    <t>N38 30.211 W106 04.918</t>
  </si>
  <si>
    <t>2310 m</t>
  </si>
  <si>
    <t>3.2 km</t>
  </si>
  <si>
    <t>10° true</t>
  </si>
  <si>
    <t>N38 30.703 W106 04.586</t>
  </si>
  <si>
    <t>2285 m</t>
  </si>
  <si>
    <t>28° true</t>
  </si>
  <si>
    <t>N38 30.563 W106 04.614</t>
  </si>
  <si>
    <t>264 m</t>
  </si>
  <si>
    <t>N38 30.190 W106 04.935</t>
  </si>
  <si>
    <t>2317 m</t>
  </si>
  <si>
    <t>833 m</t>
  </si>
  <si>
    <t>214° true</t>
  </si>
  <si>
    <t>N38 28.531 W106 05.308</t>
  </si>
  <si>
    <t>2471 m</t>
  </si>
  <si>
    <t>3.1 km</t>
  </si>
  <si>
    <t>N38 27.997 W106 05.732</t>
  </si>
  <si>
    <t>2507 m</t>
  </si>
  <si>
    <t>N38 27.285 W106 06.034</t>
  </si>
  <si>
    <t>2539 m</t>
  </si>
  <si>
    <t>N38 26.989 W106 06.390</t>
  </si>
  <si>
    <t>2573 m</t>
  </si>
  <si>
    <t>754 m</t>
  </si>
  <si>
    <t>223° true</t>
  </si>
  <si>
    <t>N38 26.892 W106 06.419</t>
  </si>
  <si>
    <t>2575 m</t>
  </si>
  <si>
    <t>184 m</t>
  </si>
  <si>
    <t>N38 26.238 W106 07.272</t>
  </si>
  <si>
    <t>2593 m</t>
  </si>
  <si>
    <t>226° true</t>
  </si>
  <si>
    <t>N38 25.592 W106 07.756</t>
  </si>
  <si>
    <t>2640 m</t>
  </si>
  <si>
    <t>N38 25.227 W106 07.811</t>
  </si>
  <si>
    <t>681 m</t>
  </si>
  <si>
    <t>N38 24.872 W106 07.497</t>
  </si>
  <si>
    <t>2660 m</t>
  </si>
  <si>
    <t>802 m</t>
  </si>
  <si>
    <t>N38 24.763 W106 07.485</t>
  </si>
  <si>
    <t>204 m</t>
  </si>
  <si>
    <t>N38 24.081 W106 07.707</t>
  </si>
  <si>
    <t>N38 23.699 W106 08.307</t>
  </si>
  <si>
    <t>231° true</t>
  </si>
  <si>
    <t>N38 23.471 W106 08.976</t>
  </si>
  <si>
    <t>2737 m</t>
  </si>
  <si>
    <t>N38 23.147 W106 09.203</t>
  </si>
  <si>
    <t>686 m</t>
  </si>
  <si>
    <t>N38 22.995 W106 09.564</t>
  </si>
  <si>
    <t>2761 m</t>
  </si>
  <si>
    <t>597 m</t>
  </si>
  <si>
    <t>N38 22.772 W106 09.866</t>
  </si>
  <si>
    <t>602 m</t>
  </si>
  <si>
    <t>227° true</t>
  </si>
  <si>
    <t>N38 22.230 W106 10.215</t>
  </si>
  <si>
    <t>2783 m</t>
  </si>
  <si>
    <t>N38 22.163 W106 10.347</t>
  </si>
  <si>
    <t>N38 21.978 W106 10.351</t>
  </si>
  <si>
    <t>2786 m</t>
  </si>
  <si>
    <t>344 m</t>
  </si>
  <si>
    <t>N38 21.902 W106 10.552</t>
  </si>
  <si>
    <t>2789 m</t>
  </si>
  <si>
    <t>N38 21.989 W106 10.274</t>
  </si>
  <si>
    <t>436 m</t>
  </si>
  <si>
    <t>68° true</t>
  </si>
  <si>
    <t>N38 21.754 W106 09.984</t>
  </si>
  <si>
    <t>607 m</t>
  </si>
  <si>
    <t>136° true</t>
  </si>
  <si>
    <t>N38 22.199 W106 10.170</t>
  </si>
  <si>
    <t>869 m</t>
  </si>
  <si>
    <t>N38 22.535 W106 09.920</t>
  </si>
  <si>
    <t>2895 m</t>
  </si>
  <si>
    <t>722 m</t>
  </si>
  <si>
    <t>30° true</t>
  </si>
  <si>
    <t>N38 22.489 W106 09.949</t>
  </si>
  <si>
    <t>2892 m</t>
  </si>
  <si>
    <t>96 m</t>
  </si>
  <si>
    <t>N38 22.585 W106 09.975</t>
  </si>
  <si>
    <t>2889 m</t>
  </si>
  <si>
    <t>183 m</t>
  </si>
  <si>
    <t>348° true</t>
  </si>
  <si>
    <t>N38 22.717 W106 09.760</t>
  </si>
  <si>
    <t>2882 m</t>
  </si>
  <si>
    <t>396 m</t>
  </si>
  <si>
    <t>N38 22.835 W106 09.736</t>
  </si>
  <si>
    <t>223 m</t>
  </si>
  <si>
    <t>9° true</t>
  </si>
  <si>
    <t>N38 23.044 W106 09.219</t>
  </si>
  <si>
    <t>845 m</t>
  </si>
  <si>
    <t>N38 22.918 W106 09.119</t>
  </si>
  <si>
    <t>2860 m</t>
  </si>
  <si>
    <t>276 m</t>
  </si>
  <si>
    <t>N38 23.022 W106 09.048</t>
  </si>
  <si>
    <t>219 m</t>
  </si>
  <si>
    <t>N38 22.833 W106 08.607</t>
  </si>
  <si>
    <t>2858 m</t>
  </si>
  <si>
    <t>732 m</t>
  </si>
  <si>
    <t>N38 23.033 W106 08.631</t>
  </si>
  <si>
    <t>2897 m</t>
  </si>
  <si>
    <t>374 m</t>
  </si>
  <si>
    <t>355° true</t>
  </si>
  <si>
    <t>N38 23.292 W106 08.470</t>
  </si>
  <si>
    <t>534 m</t>
  </si>
  <si>
    <t>26° true</t>
  </si>
  <si>
    <t>N38 23.431 W106 08.193</t>
  </si>
  <si>
    <t>2890 m</t>
  </si>
  <si>
    <t>478 m</t>
  </si>
  <si>
    <t>57° true</t>
  </si>
  <si>
    <t>N38 23.237 W106 08.040</t>
  </si>
  <si>
    <t>424 m</t>
  </si>
  <si>
    <t>N38 23.243 W106 07.968</t>
  </si>
  <si>
    <t>N38 23.409 W106 07.844</t>
  </si>
  <si>
    <t>N38 23.492 W106 07.646</t>
  </si>
  <si>
    <t>2893 m</t>
  </si>
  <si>
    <t>N38 23.368 W106 07.519</t>
  </si>
  <si>
    <t>141° true</t>
  </si>
  <si>
    <t>N38 23.448 W106 07.459</t>
  </si>
  <si>
    <t>N38 23.501 W106 07.512</t>
  </si>
  <si>
    <t>124 m</t>
  </si>
  <si>
    <t>322° true</t>
  </si>
  <si>
    <t>N38 23.443 W106 07.543</t>
  </si>
  <si>
    <t>117 m</t>
  </si>
  <si>
    <t>N38 23.640 W106 07.579</t>
  </si>
  <si>
    <t>2891 m</t>
  </si>
  <si>
    <t>369 m</t>
  </si>
  <si>
    <t>N38 23.908 W106 07.367</t>
  </si>
  <si>
    <t>585 m</t>
  </si>
  <si>
    <t>N38 23.913 W106 07.028</t>
  </si>
  <si>
    <t>492 m</t>
  </si>
  <si>
    <t>89° true</t>
  </si>
  <si>
    <t>N38 23.866 W106 07.103</t>
  </si>
  <si>
    <t>2899 m</t>
  </si>
  <si>
    <t>139 m</t>
  </si>
  <si>
    <t>N38 23.963 W106 07.066</t>
  </si>
  <si>
    <t>2901 m</t>
  </si>
  <si>
    <t>187 m</t>
  </si>
  <si>
    <t>17° true</t>
  </si>
  <si>
    <t>N38 24.134 W106 06.903</t>
  </si>
  <si>
    <t>2848 m</t>
  </si>
  <si>
    <t>37° true</t>
  </si>
  <si>
    <t>N38 24.369 W106 06.991</t>
  </si>
  <si>
    <t>2859 m</t>
  </si>
  <si>
    <t>453 m</t>
  </si>
  <si>
    <t>344° true</t>
  </si>
  <si>
    <t>N38 24.667 W106 06.898</t>
  </si>
  <si>
    <t>2855 m</t>
  </si>
  <si>
    <t>570 m</t>
  </si>
  <si>
    <t>N38 25.149 W106 06.990</t>
  </si>
  <si>
    <t>903 m</t>
  </si>
  <si>
    <t>N38 25.414 W106 07.206</t>
  </si>
  <si>
    <t>2821 m</t>
  </si>
  <si>
    <t>584 m</t>
  </si>
  <si>
    <t>327° true</t>
  </si>
  <si>
    <t>N38 25.773 W106 07.194</t>
  </si>
  <si>
    <t>667 m</t>
  </si>
  <si>
    <t>1° true</t>
  </si>
  <si>
    <t>N38 25.641 W106 06.719</t>
  </si>
  <si>
    <t>2817 m</t>
  </si>
  <si>
    <t>733 m</t>
  </si>
  <si>
    <t>N38 25.896 W106 06.599</t>
  </si>
  <si>
    <t>504 m</t>
  </si>
  <si>
    <t>N38 26.009 W106 06.366</t>
  </si>
  <si>
    <t>399 m</t>
  </si>
  <si>
    <t>58° true</t>
  </si>
  <si>
    <t>N38 26.259 W106 06.360</t>
  </si>
  <si>
    <t>2733 m</t>
  </si>
  <si>
    <t>N38 26.429 W106 06.462</t>
  </si>
  <si>
    <t>348 m</t>
  </si>
  <si>
    <t>335° true</t>
  </si>
  <si>
    <t>N38 26.682 W106 06.342</t>
  </si>
  <si>
    <t>2679 m</t>
  </si>
  <si>
    <t>502 m</t>
  </si>
  <si>
    <t>N38 26.752 W106 05.882</t>
  </si>
  <si>
    <t>2637 m</t>
  </si>
  <si>
    <t>680 m</t>
  </si>
  <si>
    <t>N38 26.835 W106 05.873</t>
  </si>
  <si>
    <t>2639 m</t>
  </si>
  <si>
    <t>N38 26.613 W106 05.837</t>
  </si>
  <si>
    <t>2647 m</t>
  </si>
  <si>
    <t>N38 26.747 W106 05.747</t>
  </si>
  <si>
    <t>281 m</t>
  </si>
  <si>
    <t>N38 26.977 W106 05.783</t>
  </si>
  <si>
    <t>431 m</t>
  </si>
  <si>
    <t>353° true</t>
  </si>
  <si>
    <t>N38 27.124 W106 05.356</t>
  </si>
  <si>
    <t>2808 m</t>
  </si>
  <si>
    <t>N38 27.299 W106 05.342</t>
  </si>
  <si>
    <t>2809 m</t>
  </si>
  <si>
    <t>4° true</t>
  </si>
  <si>
    <t>N38 27.552 W106 05.161</t>
  </si>
  <si>
    <t>2833 m</t>
  </si>
  <si>
    <t>539 m</t>
  </si>
  <si>
    <t>29° true</t>
  </si>
  <si>
    <t>N38 27.492 W106 05.087</t>
  </si>
  <si>
    <t>2835 m</t>
  </si>
  <si>
    <t>N38 27.323 W106 05.204</t>
  </si>
  <si>
    <t>356 m</t>
  </si>
  <si>
    <t>N38 27.229 W106 05.136</t>
  </si>
  <si>
    <t>2915 m</t>
  </si>
  <si>
    <t>201 m</t>
  </si>
  <si>
    <t>N38 27.099 W106 04.653</t>
  </si>
  <si>
    <t>2923 m</t>
  </si>
  <si>
    <t>742 m</t>
  </si>
  <si>
    <t>N38 27.179 W106 04.455</t>
  </si>
  <si>
    <t>N38 27.319 W106 04.290</t>
  </si>
  <si>
    <t>354 m</t>
  </si>
  <si>
    <t>43° true</t>
  </si>
  <si>
    <t>N38 27.514 W106 04.279</t>
  </si>
  <si>
    <t>2° true</t>
  </si>
  <si>
    <t>N38 27.589 W106 04.110</t>
  </si>
  <si>
    <t>N38 27.798 W106 04.179</t>
  </si>
  <si>
    <t>3131 m</t>
  </si>
  <si>
    <t>402 m</t>
  </si>
  <si>
    <t>345° true</t>
  </si>
  <si>
    <t>N38 27.676 W106 04.139</t>
  </si>
  <si>
    <t>N38 27.636 W106 04.232</t>
  </si>
  <si>
    <t>241° true</t>
  </si>
  <si>
    <t>N38 27.837 W106 04.130</t>
  </si>
  <si>
    <t>22° true</t>
  </si>
  <si>
    <t>N38 27.985 W106 03.902</t>
  </si>
  <si>
    <t>3092 m</t>
  </si>
  <si>
    <t>N38 28.329 W106 03.804</t>
  </si>
  <si>
    <t>2967 m</t>
  </si>
  <si>
    <t>653 m</t>
  </si>
  <si>
    <t>13° true</t>
  </si>
  <si>
    <t>N38 28.064 W106 03.672</t>
  </si>
  <si>
    <t>2946 m</t>
  </si>
  <si>
    <t>528 m</t>
  </si>
  <si>
    <t>N38 28.382 W106 03.464</t>
  </si>
  <si>
    <t>27° true</t>
  </si>
  <si>
    <t>N38 28.591 W106 02.718</t>
  </si>
  <si>
    <t>N38 28.496 W106 02.538</t>
  </si>
  <si>
    <t>316 m</t>
  </si>
  <si>
    <t>N38 28.630 W106 02.503</t>
  </si>
  <si>
    <t>253 m</t>
  </si>
  <si>
    <t>11° true</t>
  </si>
  <si>
    <t>N38 28.763 W106 02.137</t>
  </si>
  <si>
    <t>65° true</t>
  </si>
  <si>
    <t>N38 28.594 W106 01.948</t>
  </si>
  <si>
    <t>2720 m</t>
  </si>
  <si>
    <t>139° true</t>
  </si>
  <si>
    <t>N38 28.683 W106 01.912</t>
  </si>
  <si>
    <t>N38 28.701 W106 01.759</t>
  </si>
  <si>
    <t>225 m</t>
  </si>
  <si>
    <t>81° true</t>
  </si>
  <si>
    <t>N38 28.628 W106 01.957</t>
  </si>
  <si>
    <t>319 m</t>
  </si>
  <si>
    <t>245° true</t>
  </si>
  <si>
    <t>N38 29.220 W106 01.882</t>
  </si>
  <si>
    <t>6° true</t>
  </si>
  <si>
    <t>N38 29.522 W106 01.935</t>
  </si>
  <si>
    <t>567 m</t>
  </si>
  <si>
    <t>N38 29.545 W106 02.047</t>
  </si>
  <si>
    <t>2475 m</t>
  </si>
  <si>
    <t>168 m</t>
  </si>
  <si>
    <t>285° true</t>
  </si>
  <si>
    <t>N38 29.677 W106 02.102</t>
  </si>
  <si>
    <t>2473 m</t>
  </si>
  <si>
    <t>257 m</t>
  </si>
  <si>
    <t>N38 30.144 W106 02.025</t>
  </si>
  <si>
    <t>2381 m</t>
  </si>
  <si>
    <t>874 m</t>
  </si>
  <si>
    <t>7° true</t>
  </si>
  <si>
    <t>N38 30.166 W106 02.277</t>
  </si>
  <si>
    <t>2371 m</t>
  </si>
  <si>
    <t>276° true</t>
  </si>
  <si>
    <t>N38 30.171 W106 02.021</t>
  </si>
  <si>
    <t>2373 m</t>
  </si>
  <si>
    <t>372 m</t>
  </si>
  <si>
    <t>N38 30.014 W106 02.050</t>
  </si>
  <si>
    <t>2386 m</t>
  </si>
  <si>
    <t>294 m</t>
  </si>
  <si>
    <t>N38 30.067 W106 01.712</t>
  </si>
  <si>
    <t>2395 m</t>
  </si>
  <si>
    <t>499 m</t>
  </si>
  <si>
    <t>N38 30.250 W106 01.482</t>
  </si>
  <si>
    <t>2397 m</t>
  </si>
  <si>
    <t>476 m</t>
  </si>
  <si>
    <t>45° true</t>
  </si>
  <si>
    <t>N38 30.387 W106 01.152</t>
  </si>
  <si>
    <t>543 m</t>
  </si>
  <si>
    <t>N38 30.584 W106 00.967</t>
  </si>
  <si>
    <t>2363 m</t>
  </si>
  <si>
    <t>454 m</t>
  </si>
  <si>
    <t>36° true</t>
  </si>
  <si>
    <t>N38 30.733 W106 00.646</t>
  </si>
  <si>
    <t>2326 m</t>
  </si>
  <si>
    <t>540 m</t>
  </si>
  <si>
    <t>N38 30.769 W106 00.848</t>
  </si>
  <si>
    <t>301 m</t>
  </si>
  <si>
    <t>283° true</t>
  </si>
  <si>
    <t>N38 30.874 W106 00.936</t>
  </si>
  <si>
    <t>2260 m</t>
  </si>
  <si>
    <t>233 m</t>
  </si>
  <si>
    <t>N38 31.031 W106 00.731</t>
  </si>
  <si>
    <t>2236 m</t>
  </si>
  <si>
    <t>416 m</t>
  </si>
  <si>
    <t>46° true</t>
  </si>
  <si>
    <t>N38 31.455 W106 00.696</t>
  </si>
  <si>
    <t>2217 m</t>
  </si>
  <si>
    <t>787 m</t>
  </si>
  <si>
    <t>N38 31.493 W106 00.480</t>
  </si>
  <si>
    <t>2201 m</t>
  </si>
  <si>
    <t>322 m</t>
  </si>
  <si>
    <t>31-JUL-01 02</t>
  </si>
  <si>
    <t>97.8 km</t>
  </si>
  <si>
    <t>N38 23.471 W106 16.467</t>
  </si>
  <si>
    <t>3148 m</t>
  </si>
  <si>
    <t>N38 23.388 W106 16.255</t>
  </si>
  <si>
    <t>3143 m</t>
  </si>
  <si>
    <t>117° true</t>
  </si>
  <si>
    <t>N38 23.525 W106 16.093</t>
  </si>
  <si>
    <t>3134 m</t>
  </si>
  <si>
    <t>N38 23.416 W106 16.038</t>
  </si>
  <si>
    <t>3128 m</t>
  </si>
  <si>
    <t>N38 23.551 W106 15.807</t>
  </si>
  <si>
    <t>3109 m</t>
  </si>
  <si>
    <t>419 m</t>
  </si>
  <si>
    <t>53° true</t>
  </si>
  <si>
    <t>N38 23.485 W106 15.719</t>
  </si>
  <si>
    <t>3097 m</t>
  </si>
  <si>
    <t>178 m</t>
  </si>
  <si>
    <t>N38 23.173 W106 15.979</t>
  </si>
  <si>
    <t>3073 m</t>
  </si>
  <si>
    <t>693 m</t>
  </si>
  <si>
    <t>N38 23.027 W106 17.097</t>
  </si>
  <si>
    <t>261° true</t>
  </si>
  <si>
    <t>N38 22.775 W106 16.777</t>
  </si>
  <si>
    <t>661 m</t>
  </si>
  <si>
    <t>N38 22.741 W106 16.559</t>
  </si>
  <si>
    <t>2978 m</t>
  </si>
  <si>
    <t>N38 22.677 W106 16.581</t>
  </si>
  <si>
    <t>N38 22.647 W106 16.803</t>
  </si>
  <si>
    <t>2960 m</t>
  </si>
  <si>
    <t>260° true</t>
  </si>
  <si>
    <t>N38 22.829 W106 17.067</t>
  </si>
  <si>
    <t>511 m</t>
  </si>
  <si>
    <t>311° true</t>
  </si>
  <si>
    <t>N38 22.897 W106 17.542</t>
  </si>
  <si>
    <t>702 m</t>
  </si>
  <si>
    <t>280° true</t>
  </si>
  <si>
    <t>N38 22.360 W106 18.169</t>
  </si>
  <si>
    <t>2876 m</t>
  </si>
  <si>
    <t>N38 22.278 W106 18.389</t>
  </si>
  <si>
    <t>2868 m</t>
  </si>
  <si>
    <t>N38 21.786 W106 18.481</t>
  </si>
  <si>
    <t>922 m</t>
  </si>
  <si>
    <t>N38 21.597 W106 18.942</t>
  </si>
  <si>
    <t>2820 m</t>
  </si>
  <si>
    <t>757 m</t>
  </si>
  <si>
    <t>N38 21.571 W106 19.662</t>
  </si>
  <si>
    <t>2795 m</t>
  </si>
  <si>
    <t>N38 21.997 W106 20.203</t>
  </si>
  <si>
    <t>315° true</t>
  </si>
  <si>
    <t>N38 22.206 W106 20.796</t>
  </si>
  <si>
    <t>2747 m</t>
  </si>
  <si>
    <t>946 m</t>
  </si>
  <si>
    <t>294° true</t>
  </si>
  <si>
    <t>N38 22.482 W106 21.192</t>
  </si>
  <si>
    <t>771 m</t>
  </si>
  <si>
    <t>312° true</t>
  </si>
  <si>
    <t>N38 22.356 W106 22.032</t>
  </si>
  <si>
    <t>2677 m</t>
  </si>
  <si>
    <t>259° true</t>
  </si>
  <si>
    <t>N38 22.507 W106 23.074</t>
  </si>
  <si>
    <t>2649 m</t>
  </si>
  <si>
    <t>N38 24.043 W106 23.966</t>
  </si>
  <si>
    <t>336° true</t>
  </si>
  <si>
    <t>N38 24.365 W106 24.553</t>
  </si>
  <si>
    <t>2605 m</t>
  </si>
  <si>
    <t>305° true</t>
  </si>
  <si>
    <t>N38 24.398 W106 24.991</t>
  </si>
  <si>
    <t>2587 m</t>
  </si>
  <si>
    <t>639 m</t>
  </si>
  <si>
    <t>N38 25.393 W106 24.410</t>
  </si>
  <si>
    <t>2623 m</t>
  </si>
  <si>
    <t>N38 26.297 W106 24.279</t>
  </si>
  <si>
    <t>2628 m</t>
  </si>
  <si>
    <t>N38 26.645 W106 24.451</t>
  </si>
  <si>
    <t>339° true</t>
  </si>
  <si>
    <t>N38 27.028 W106 24.328</t>
  </si>
  <si>
    <t>2642 m</t>
  </si>
  <si>
    <t>N38 27.752 W106 24.545</t>
  </si>
  <si>
    <t>2664 m</t>
  </si>
  <si>
    <t>347° true</t>
  </si>
  <si>
    <t>N38 28.653 W106 24.426</t>
  </si>
  <si>
    <t>2690 m</t>
  </si>
  <si>
    <t>N38 30.032 W106 24.893</t>
  </si>
  <si>
    <t>2.6 km</t>
  </si>
  <si>
    <t>N38 30.098 W106 25.297</t>
  </si>
  <si>
    <t>599 m</t>
  </si>
  <si>
    <t>N38 29.674 W106 25.282</t>
  </si>
  <si>
    <t>786 m</t>
  </si>
  <si>
    <t>178° true</t>
  </si>
  <si>
    <t>N38 29.330 W106 25.611</t>
  </si>
  <si>
    <t>797 m</t>
  </si>
  <si>
    <t>N38 29.177 W106 26.141</t>
  </si>
  <si>
    <t>819 m</t>
  </si>
  <si>
    <t>250° true</t>
  </si>
  <si>
    <t>N38 29.423 W106 26.108</t>
  </si>
  <si>
    <t>459 m</t>
  </si>
  <si>
    <t>N38 29.479 W106 25.965</t>
  </si>
  <si>
    <t>2793 m</t>
  </si>
  <si>
    <t>232 m</t>
  </si>
  <si>
    <t>N38 29.535 W106 26.075</t>
  </si>
  <si>
    <t>2802 m</t>
  </si>
  <si>
    <t>191 m</t>
  </si>
  <si>
    <t>303° true</t>
  </si>
  <si>
    <t>N38 29.264 W106 26.770</t>
  </si>
  <si>
    <t>2921 m</t>
  </si>
  <si>
    <t>N38 29.508 W106 27.208</t>
  </si>
  <si>
    <t>2976 m</t>
  </si>
  <si>
    <t>781 m</t>
  </si>
  <si>
    <t>306° true</t>
  </si>
  <si>
    <t>N38 28.970 W106 27.719</t>
  </si>
  <si>
    <t>2973 m</t>
  </si>
  <si>
    <t>N38 29.188 W106 27.624</t>
  </si>
  <si>
    <t>427 m</t>
  </si>
  <si>
    <t>19° true</t>
  </si>
  <si>
    <t>N38 29.033 W106 27.916</t>
  </si>
  <si>
    <t>2918 m</t>
  </si>
  <si>
    <t>512 m</t>
  </si>
  <si>
    <t>236° true</t>
  </si>
  <si>
    <t>N38 29.198 W106 27.625</t>
  </si>
  <si>
    <t>2928 m</t>
  </si>
  <si>
    <t>522 m</t>
  </si>
  <si>
    <t>N38 29.001 W106 27.673</t>
  </si>
  <si>
    <t>N38 29.536 W106 27.178</t>
  </si>
  <si>
    <t>N38 29.534 W106 27.088</t>
  </si>
  <si>
    <t>2966 m</t>
  </si>
  <si>
    <t>131 m</t>
  </si>
  <si>
    <t>N38 29.951 W106 27.292</t>
  </si>
  <si>
    <t>2922 m</t>
  </si>
  <si>
    <t>828 m</t>
  </si>
  <si>
    <t>N38 29.952 W106 27.800</t>
  </si>
  <si>
    <t>2881 m</t>
  </si>
  <si>
    <t>738 m</t>
  </si>
  <si>
    <t>270° true</t>
  </si>
  <si>
    <t>N38 30.133 W106 27.924</t>
  </si>
  <si>
    <t>380 m</t>
  </si>
  <si>
    <t>332° true</t>
  </si>
  <si>
    <t>N38 30.129 W106 28.162</t>
  </si>
  <si>
    <t>2841 m</t>
  </si>
  <si>
    <t>346 m</t>
  </si>
  <si>
    <t>269° true</t>
  </si>
  <si>
    <t>N38 30.602 W106 29.498</t>
  </si>
  <si>
    <t>2.1 km</t>
  </si>
  <si>
    <t>N38 30.793 W106 29.655</t>
  </si>
  <si>
    <t>2762 m</t>
  </si>
  <si>
    <t>421 m</t>
  </si>
  <si>
    <t>N38 30.803 W106 29.376</t>
  </si>
  <si>
    <t>2759 m</t>
  </si>
  <si>
    <t>406 m</t>
  </si>
  <si>
    <t>N38 31.112 W106 29.359</t>
  </si>
  <si>
    <t>2767 m</t>
  </si>
  <si>
    <t>574 m</t>
  </si>
  <si>
    <t>N38 31.626 W106 28.915</t>
  </si>
  <si>
    <t>2812 m</t>
  </si>
  <si>
    <t>34° true</t>
  </si>
  <si>
    <t>N38 32.252 W106 28.851</t>
  </si>
  <si>
    <t>2886 m</t>
  </si>
  <si>
    <t>N38 32.230 W106 28.670</t>
  </si>
  <si>
    <t>265 m</t>
  </si>
  <si>
    <t>99° true</t>
  </si>
  <si>
    <t>N38 32.444 W106 28.658</t>
  </si>
  <si>
    <t>3014 m</t>
  </si>
  <si>
    <t>397 m</t>
  </si>
  <si>
    <t>3° true</t>
  </si>
  <si>
    <t>N38 32.449 W106 28.473</t>
  </si>
  <si>
    <t>3023 m</t>
  </si>
  <si>
    <t>267 m</t>
  </si>
  <si>
    <t>N38 32.803 W106 28.163</t>
  </si>
  <si>
    <t>3067 m</t>
  </si>
  <si>
    <t>N38 33.121 W106 28.161</t>
  </si>
  <si>
    <t>3095 m</t>
  </si>
  <si>
    <t>590 m</t>
  </si>
  <si>
    <t>N38 33.257 W106 28.300</t>
  </si>
  <si>
    <t>3111 m</t>
  </si>
  <si>
    <t>321° true</t>
  </si>
  <si>
    <t>N38 33.439 W106 28.125</t>
  </si>
  <si>
    <t>3122 m</t>
  </si>
  <si>
    <t>422 m</t>
  </si>
  <si>
    <t>N38 33.803 W106 28.109</t>
  </si>
  <si>
    <t>3159 m</t>
  </si>
  <si>
    <t>N38 34.291 W106 28.537</t>
  </si>
  <si>
    <t>3173 m</t>
  </si>
  <si>
    <t>326° true</t>
  </si>
  <si>
    <t>N38 34.412 W106 27.835</t>
  </si>
  <si>
    <t>3224 m</t>
  </si>
  <si>
    <t>78° true</t>
  </si>
  <si>
    <t>N38 34.525 W106 27.983</t>
  </si>
  <si>
    <t>3234 m</t>
  </si>
  <si>
    <t>314° true</t>
  </si>
  <si>
    <t>N38 34.601 W106 27.828</t>
  </si>
  <si>
    <t>3248 m</t>
  </si>
  <si>
    <t>N38 34.673 W106 27.835</t>
  </si>
  <si>
    <t>3255 m</t>
  </si>
  <si>
    <t>356° true</t>
  </si>
  <si>
    <t>N38 34.659 W106 28.086</t>
  </si>
  <si>
    <t>3330 m</t>
  </si>
  <si>
    <t>365 m</t>
  </si>
  <si>
    <t>N38 34.840 W106 28.170</t>
  </si>
  <si>
    <t>3348 m</t>
  </si>
  <si>
    <t>340° true</t>
  </si>
  <si>
    <t>N38 34.776 W106 28.386</t>
  </si>
  <si>
    <t>3367 m</t>
  </si>
  <si>
    <t>335 m</t>
  </si>
  <si>
    <t>N38 35.053 W106 28.343</t>
  </si>
  <si>
    <t>3360 m</t>
  </si>
  <si>
    <t>517 m</t>
  </si>
  <si>
    <t>N38 35.261 W106 28.109</t>
  </si>
  <si>
    <t>3338 m</t>
  </si>
  <si>
    <t>41° true</t>
  </si>
  <si>
    <t>N38 35.174 W106 27.740</t>
  </si>
  <si>
    <t>3298 m</t>
  </si>
  <si>
    <t>559 m</t>
  </si>
  <si>
    <t>N38 35.286 W106 27.808</t>
  </si>
  <si>
    <t>3280 m</t>
  </si>
  <si>
    <t>N38 35.510 W106 27.608</t>
  </si>
  <si>
    <t>3249 m</t>
  </si>
  <si>
    <t>506 m</t>
  </si>
  <si>
    <t>35° true</t>
  </si>
  <si>
    <t>N38 35.719 W106 28.118</t>
  </si>
  <si>
    <t>3124 m</t>
  </si>
  <si>
    <t>834 m</t>
  </si>
  <si>
    <t>298° true</t>
  </si>
  <si>
    <t>N38 35.724 W106 28.611</t>
  </si>
  <si>
    <t>3107 m</t>
  </si>
  <si>
    <t>715 m</t>
  </si>
  <si>
    <t>N38 35.940 W106 27.998</t>
  </si>
  <si>
    <t>3053 m</t>
  </si>
  <si>
    <t>975 m</t>
  </si>
  <si>
    <t>N38 36.048 W106 27.939</t>
  </si>
  <si>
    <t>3046 m</t>
  </si>
  <si>
    <t>23° true</t>
  </si>
  <si>
    <t>N38 36.186 W106 28.105</t>
  </si>
  <si>
    <t>3022 m</t>
  </si>
  <si>
    <t>351 m</t>
  </si>
  <si>
    <t>N38 36.187 W106 28.695</t>
  </si>
  <si>
    <t>2956 m</t>
  </si>
  <si>
    <t>855 m</t>
  </si>
  <si>
    <t>N38 36.449 W106 29.023</t>
  </si>
  <si>
    <t>679 m</t>
  </si>
  <si>
    <t>316° true</t>
  </si>
  <si>
    <t>N38 36.710 W106 29.712</t>
  </si>
  <si>
    <t>296° true</t>
  </si>
  <si>
    <t>N38 36.668 W106 30.786</t>
  </si>
  <si>
    <t>N38 36.749 W106 30.580</t>
  </si>
  <si>
    <t>334 m</t>
  </si>
  <si>
    <t>N38 36.691 W106 29.776</t>
  </si>
  <si>
    <t>95° true</t>
  </si>
  <si>
    <t>N38 36.950 W106 29.139</t>
  </si>
  <si>
    <t>N38 36.916 W106 28.905</t>
  </si>
  <si>
    <t>2906 m</t>
  </si>
  <si>
    <t>N38 37.685 W106 28.391</t>
  </si>
  <si>
    <t>N38 38.325 W106 28.161</t>
  </si>
  <si>
    <t>2998 m</t>
  </si>
  <si>
    <t>16° true</t>
  </si>
  <si>
    <t>N38 39.649 W106 28.092</t>
  </si>
  <si>
    <t>3101 m</t>
  </si>
  <si>
    <t>2.5 km</t>
  </si>
  <si>
    <t>N38 40.358 W106 27.776</t>
  </si>
  <si>
    <t>3149 m</t>
  </si>
  <si>
    <t>N38 40.964 W106 27.904</t>
  </si>
  <si>
    <t>3286 m</t>
  </si>
  <si>
    <t>N38 41.040 W106 28.421</t>
  </si>
  <si>
    <t>3340 m</t>
  </si>
  <si>
    <t>761 m</t>
  </si>
  <si>
    <t>281° true</t>
  </si>
  <si>
    <t>N38 40.893 W106 29.080</t>
  </si>
  <si>
    <t>3404 m</t>
  </si>
  <si>
    <t>993 m</t>
  </si>
  <si>
    <t>254° true</t>
  </si>
  <si>
    <t>N38 41.121 W106 28.683</t>
  </si>
  <si>
    <t>3437 m</t>
  </si>
  <si>
    <t>713 m</t>
  </si>
  <si>
    <t>N38 40.807 W106 29.897</t>
  </si>
  <si>
    <t>3523 m</t>
  </si>
  <si>
    <t>1.9 km</t>
  </si>
  <si>
    <t>252° true</t>
  </si>
  <si>
    <t>N38 41.176 W106 29.458</t>
  </si>
  <si>
    <t>3598 m</t>
  </si>
  <si>
    <t>935 m</t>
  </si>
  <si>
    <t>N38 41.290 W106 29.095</t>
  </si>
  <si>
    <t>3643 m</t>
  </si>
  <si>
    <t>566 m</t>
  </si>
  <si>
    <t>N38 41.626 W106 29.118</t>
  </si>
  <si>
    <t>3648 m</t>
  </si>
  <si>
    <t>624 m</t>
  </si>
  <si>
    <t>357° true</t>
  </si>
  <si>
    <t>N38 41.775 W106 28.786</t>
  </si>
  <si>
    <t>3618 m</t>
  </si>
  <si>
    <t>555 m</t>
  </si>
  <si>
    <t>N38 42.118 W106 29.158</t>
  </si>
  <si>
    <t>3573 m</t>
  </si>
  <si>
    <t>N38 42.854 W106 29.313</t>
  </si>
  <si>
    <t>3516 m</t>
  </si>
  <si>
    <t>N38 41.989 W106 29.390</t>
  </si>
  <si>
    <t>3433 m</t>
  </si>
  <si>
    <t>184° true</t>
  </si>
  <si>
    <t>N38 42.568 W106 29.560</t>
  </si>
  <si>
    <t>N38 42.231 W106 29.677</t>
  </si>
  <si>
    <t>3326 m</t>
  </si>
  <si>
    <t>648 m</t>
  </si>
  <si>
    <t>N38 43.378 W106 29.931</t>
  </si>
  <si>
    <t>3212 m</t>
  </si>
  <si>
    <t>350° true</t>
  </si>
  <si>
    <t>N38 43.767 W106 29.801</t>
  </si>
  <si>
    <t>3185 m</t>
  </si>
  <si>
    <t>746 m</t>
  </si>
  <si>
    <t>15° true</t>
  </si>
  <si>
    <t>N38 44.049 W106 29.242</t>
  </si>
  <si>
    <t>3168 m</t>
  </si>
  <si>
    <t>963 m</t>
  </si>
  <si>
    <t>N38 44.264 W106 29.057</t>
  </si>
  <si>
    <t>3162 m</t>
  </si>
  <si>
    <t>481 m</t>
  </si>
  <si>
    <t>N38 44.721 W106 29.148</t>
  </si>
  <si>
    <t>858 m</t>
  </si>
  <si>
    <t>N38 44.924 W106 29.093</t>
  </si>
  <si>
    <t>386 m</t>
  </si>
  <si>
    <t>N38 44.972 W106 28.887</t>
  </si>
  <si>
    <t>3141 m</t>
  </si>
  <si>
    <t>311 m</t>
  </si>
  <si>
    <t>N38 45.362 W106 28.812</t>
  </si>
  <si>
    <t>8° true</t>
  </si>
  <si>
    <t>31-JUL-01 03</t>
  </si>
  <si>
    <t>51.9 km</t>
  </si>
  <si>
    <t>N38 45.357 W106 28.798</t>
  </si>
  <si>
    <t>3105 m</t>
  </si>
  <si>
    <t>N38 45.048 W106 28.827</t>
  </si>
  <si>
    <t>3110 m</t>
  </si>
  <si>
    <t>575 m</t>
  </si>
  <si>
    <t>N38 44.857 W106 28.704</t>
  </si>
  <si>
    <t>3116 m</t>
  </si>
  <si>
    <t>153° true</t>
  </si>
  <si>
    <t>N38 44.843 W106 28.646</t>
  </si>
  <si>
    <t>3117 m</t>
  </si>
  <si>
    <t>88 m</t>
  </si>
  <si>
    <t>N38 44.882 W106 28.642</t>
  </si>
  <si>
    <t>72 m</t>
  </si>
  <si>
    <t>N38 44.838 W106 28.658</t>
  </si>
  <si>
    <t>3121 m</t>
  </si>
  <si>
    <t>84 m</t>
  </si>
  <si>
    <t>N38 44.844 W106 28.712</t>
  </si>
  <si>
    <t>3120 m</t>
  </si>
  <si>
    <t>279° true</t>
  </si>
  <si>
    <t>N38 44.718 W106 28.592</t>
  </si>
  <si>
    <t>N38 44.616 W106 28.424</t>
  </si>
  <si>
    <t>3127 m</t>
  </si>
  <si>
    <t>128° true</t>
  </si>
  <si>
    <t>N38 44.570 W106 28.461</t>
  </si>
  <si>
    <t>101 m</t>
  </si>
  <si>
    <t>N38 44.419 W106 28.363</t>
  </si>
  <si>
    <t>3138 m</t>
  </si>
  <si>
    <t>313 m</t>
  </si>
  <si>
    <t>N38 44.076 W106 28.378</t>
  </si>
  <si>
    <t>3239 m</t>
  </si>
  <si>
    <t>638 m</t>
  </si>
  <si>
    <t>N38 44.103 W106 28.458</t>
  </si>
  <si>
    <t>3146 m</t>
  </si>
  <si>
    <t>126 m</t>
  </si>
  <si>
    <t>293° true</t>
  </si>
  <si>
    <t>N38 44.000 W106 28.461</t>
  </si>
  <si>
    <t>3156 m</t>
  </si>
  <si>
    <t>N38 43.901 W106 28.437</t>
  </si>
  <si>
    <t>3186 m</t>
  </si>
  <si>
    <t>N38 43.773 W106 28.288</t>
  </si>
  <si>
    <t>3196 m</t>
  </si>
  <si>
    <t>320 m</t>
  </si>
  <si>
    <t>138° true</t>
  </si>
  <si>
    <t>N38 43.317 W106 28.118</t>
  </si>
  <si>
    <t>3282 m</t>
  </si>
  <si>
    <t>881 m</t>
  </si>
  <si>
    <t>N38 42.688 W106 28.047</t>
  </si>
  <si>
    <t>3353 m</t>
  </si>
  <si>
    <t>N38 43.335 W106 28.131</t>
  </si>
  <si>
    <t>354° true</t>
  </si>
  <si>
    <t>N38 43.785 W106 28.319</t>
  </si>
  <si>
    <t>3305 m</t>
  </si>
  <si>
    <t>877 m</t>
  </si>
  <si>
    <t>N38 43.890 W106 28.448</t>
  </si>
  <si>
    <t>3295 m</t>
  </si>
  <si>
    <t>N38 44.054 W106 28.427</t>
  </si>
  <si>
    <t>3284 m</t>
  </si>
  <si>
    <t>N38 44.134 W106 28.352</t>
  </si>
  <si>
    <t>N38 44.445 W106 28.359</t>
  </si>
  <si>
    <t>3254 m</t>
  </si>
  <si>
    <t>578 m</t>
  </si>
  <si>
    <t>359° true</t>
  </si>
  <si>
    <t>N38 44.656 W106 28.452</t>
  </si>
  <si>
    <t>3237 m</t>
  </si>
  <si>
    <t>414 m</t>
  </si>
  <si>
    <t>341° true</t>
  </si>
  <si>
    <t>N38 44.735 W106 28.582</t>
  </si>
  <si>
    <t>238 m</t>
  </si>
  <si>
    <t>308° true</t>
  </si>
  <si>
    <t>N38 44.859 W106 28.696</t>
  </si>
  <si>
    <t>324° true</t>
  </si>
  <si>
    <t>N38 45.046 W106 28.812</t>
  </si>
  <si>
    <t>N38 44.956 W106 28.882</t>
  </si>
  <si>
    <t>195 m</t>
  </si>
  <si>
    <t>N38 44.969 W106 28.991</t>
  </si>
  <si>
    <t>160 m</t>
  </si>
  <si>
    <t>N38 44.925 W106 29.079</t>
  </si>
  <si>
    <t>150 m</t>
  </si>
  <si>
    <t>N38 44.692 W106 29.139</t>
  </si>
  <si>
    <t>441 m</t>
  </si>
  <si>
    <t>N38 44.481 W106 29.031</t>
  </si>
  <si>
    <t>N38 44.250 W106 29.089</t>
  </si>
  <si>
    <t>3142 m</t>
  </si>
  <si>
    <t>438 m</t>
  </si>
  <si>
    <t>N38 44.035 W106 29.265</t>
  </si>
  <si>
    <t>474 m</t>
  </si>
  <si>
    <t>N38 43.750 W106 29.815</t>
  </si>
  <si>
    <t>955 m</t>
  </si>
  <si>
    <t>N38 43.637 W106 29.909</t>
  </si>
  <si>
    <t>3175 m</t>
  </si>
  <si>
    <t>250 m</t>
  </si>
  <si>
    <t>N38 43.368 W106 29.927</t>
  </si>
  <si>
    <t>3200 m</t>
  </si>
  <si>
    <t>500 m</t>
  </si>
  <si>
    <t>N38 43.002 W106 29.908</t>
  </si>
  <si>
    <t>3213 m</t>
  </si>
  <si>
    <t>N38 42.872 W106 29.830</t>
  </si>
  <si>
    <t>3225 m</t>
  </si>
  <si>
    <t>N38 42.228 W106 29.684</t>
  </si>
  <si>
    <t>3266 m</t>
  </si>
  <si>
    <t>N38 42.567 W106 29.565</t>
  </si>
  <si>
    <t>651 m</t>
  </si>
  <si>
    <t>N38 41.998 W106 29.381</t>
  </si>
  <si>
    <t>3370 m</t>
  </si>
  <si>
    <t>N38 42.248 W106 29.360</t>
  </si>
  <si>
    <t>3386 m</t>
  </si>
  <si>
    <t>464 m</t>
  </si>
  <si>
    <t>N38 42.361 W106 29.412</t>
  </si>
  <si>
    <t>3392 m</t>
  </si>
  <si>
    <t>N38 42.868 W106 29.333</t>
  </si>
  <si>
    <t>3422 m</t>
  </si>
  <si>
    <t>948 m</t>
  </si>
  <si>
    <t>N38 42.524 W106 29.308</t>
  </si>
  <si>
    <t>3526 m</t>
  </si>
  <si>
    <t>N38 42.154 W106 29.171</t>
  </si>
  <si>
    <t>3558 m</t>
  </si>
  <si>
    <t>716 m</t>
  </si>
  <si>
    <t>N38 42.099 W106 29.143</t>
  </si>
  <si>
    <t>3566 m</t>
  </si>
  <si>
    <t>108 m</t>
  </si>
  <si>
    <t>N38 42.008 W106 28.997</t>
  </si>
  <si>
    <t>3581 m</t>
  </si>
  <si>
    <t>129° true</t>
  </si>
  <si>
    <t>N38 41.887 W106 28.954</t>
  </si>
  <si>
    <t>3591 m</t>
  </si>
  <si>
    <t>N38 41.827 W106 28.826</t>
  </si>
  <si>
    <t>3602 m</t>
  </si>
  <si>
    <t>216 m</t>
  </si>
  <si>
    <t>121° true</t>
  </si>
  <si>
    <t>N38 41.761 W106 28.782</t>
  </si>
  <si>
    <t>3609 m</t>
  </si>
  <si>
    <t>137 m</t>
  </si>
  <si>
    <t>N38 41.633 W106 29.107</t>
  </si>
  <si>
    <t>3632 m</t>
  </si>
  <si>
    <t>526 m</t>
  </si>
  <si>
    <t>N38 41.381 W106 29.049</t>
  </si>
  <si>
    <t>3660 m</t>
  </si>
  <si>
    <t>N38 41.286 W106 29.100</t>
  </si>
  <si>
    <t>3666 m</t>
  </si>
  <si>
    <t>192 m</t>
  </si>
  <si>
    <t>N38 41.196 W106 29.430</t>
  </si>
  <si>
    <t>3638 m</t>
  </si>
  <si>
    <t>251° true</t>
  </si>
  <si>
    <t>N38 40.991 W106 29.749</t>
  </si>
  <si>
    <t>3601 m</t>
  </si>
  <si>
    <t>598 m</t>
  </si>
  <si>
    <t>N38 40.800 W106 29.884</t>
  </si>
  <si>
    <t>3584 m</t>
  </si>
  <si>
    <t>N38 40.924 W106 29.716</t>
  </si>
  <si>
    <t>3579 m</t>
  </si>
  <si>
    <t>N38 41.122 W106 28.690</t>
  </si>
  <si>
    <t>3457 m</t>
  </si>
  <si>
    <t>N38 40.891 W106 29.077</t>
  </si>
  <si>
    <t>3427 m</t>
  </si>
  <si>
    <t>707 m</t>
  </si>
  <si>
    <t>233° true</t>
  </si>
  <si>
    <t>N38 41.019 W106 28.628</t>
  </si>
  <si>
    <t>3381 m</t>
  </si>
  <si>
    <t>N38 41.001 W106 28.533</t>
  </si>
  <si>
    <t>3374 m</t>
  </si>
  <si>
    <t>142 m</t>
  </si>
  <si>
    <t>N38 41.045 W106 28.394</t>
  </si>
  <si>
    <t>3363 m</t>
  </si>
  <si>
    <t>217 m</t>
  </si>
  <si>
    <t>N38 40.997 W106 28.135</t>
  </si>
  <si>
    <t>3341 m</t>
  </si>
  <si>
    <t>N38 41.046 W106 28.041</t>
  </si>
  <si>
    <t>3332 m</t>
  </si>
  <si>
    <t>N38 40.911 W106 27.872</t>
  </si>
  <si>
    <t>3308 m</t>
  </si>
  <si>
    <t>N38 40.740 W106 27.871</t>
  </si>
  <si>
    <t>3289 m</t>
  </si>
  <si>
    <t>318 m</t>
  </si>
  <si>
    <t>N38 40.473 W106 27.750</t>
  </si>
  <si>
    <t>3272 m</t>
  </si>
  <si>
    <t>525 m</t>
  </si>
  <si>
    <t>160° true</t>
  </si>
  <si>
    <t>N38 40.329 W106 27.765</t>
  </si>
  <si>
    <t>3269 m</t>
  </si>
  <si>
    <t>N38 39.930 W106 28.006</t>
  </si>
  <si>
    <t>205° true</t>
  </si>
  <si>
    <t>N38 39.691 W106 28.016</t>
  </si>
  <si>
    <t>3233 m</t>
  </si>
  <si>
    <t>445 m</t>
  </si>
  <si>
    <t>N38 39.625 W106 28.095</t>
  </si>
  <si>
    <t>167 m</t>
  </si>
  <si>
    <t>N38 39.129 W106 28.184</t>
  </si>
  <si>
    <t>3094 m</t>
  </si>
  <si>
    <t>929 m</t>
  </si>
  <si>
    <t>N38 38.744 W106 28.168</t>
  </si>
  <si>
    <t>3076 m</t>
  </si>
  <si>
    <t>N38 38.590 W106 28.215</t>
  </si>
  <si>
    <t>3068 m</t>
  </si>
  <si>
    <t>N38 38.339 W106 28.164</t>
  </si>
  <si>
    <t>3064 m</t>
  </si>
  <si>
    <t>471 m</t>
  </si>
  <si>
    <t>171° true</t>
  </si>
  <si>
    <t>N38 38.135 W106 28.204</t>
  </si>
  <si>
    <t>3048 m</t>
  </si>
  <si>
    <t>N38 37.718 W106 28.370</t>
  </si>
  <si>
    <t>3027 m</t>
  </si>
  <si>
    <t>810 m</t>
  </si>
  <si>
    <t>N38 37.511 W106 28.553</t>
  </si>
  <si>
    <t>2955 m</t>
  </si>
  <si>
    <t>467 m</t>
  </si>
  <si>
    <t>215° true</t>
  </si>
  <si>
    <t>N38 37.448 W106 28.506</t>
  </si>
  <si>
    <t>136 m</t>
  </si>
  <si>
    <t>N38 37.163 W106 28.633</t>
  </si>
  <si>
    <t>199° true</t>
  </si>
  <si>
    <t>N38 36.992 W106 28.513</t>
  </si>
  <si>
    <t>2963 m</t>
  </si>
  <si>
    <t>N38 36.955 W106 28.651</t>
  </si>
  <si>
    <t>N38 36.787 W106 28.685</t>
  </si>
  <si>
    <t>314 m</t>
  </si>
  <si>
    <t>N38 36.715 W106 28.800</t>
  </si>
  <si>
    <t>N38 36.581 W106 28.874</t>
  </si>
  <si>
    <t>2988 m</t>
  </si>
  <si>
    <t>N38 36.417 W106 28.759</t>
  </si>
  <si>
    <t>2991 m</t>
  </si>
  <si>
    <t>N38 36.306 W106 28.611</t>
  </si>
  <si>
    <t>2997 m</t>
  </si>
  <si>
    <t>297 m</t>
  </si>
  <si>
    <t>N38 36.356 W106 28.484</t>
  </si>
  <si>
    <t>207 m</t>
  </si>
  <si>
    <t>N38 36.279 W106 28.430</t>
  </si>
  <si>
    <t>N38 36.338 W106 28.162</t>
  </si>
  <si>
    <t>3018 m</t>
  </si>
  <si>
    <t>74° true</t>
  </si>
  <si>
    <t>N38 36.421 W106 27.872</t>
  </si>
  <si>
    <t>3032 m</t>
  </si>
  <si>
    <t>447 m</t>
  </si>
  <si>
    <t>N38 36.624 W106 27.441</t>
  </si>
  <si>
    <t>3057 m</t>
  </si>
  <si>
    <t>730 m</t>
  </si>
  <si>
    <t>N38 36.717 W106 27.034</t>
  </si>
  <si>
    <t>3063 m</t>
  </si>
  <si>
    <t>614 m</t>
  </si>
  <si>
    <t>N38 37.183 W106 26.237</t>
  </si>
  <si>
    <t>3102 m</t>
  </si>
  <si>
    <t>N38 37.337 W106 25.775</t>
  </si>
  <si>
    <t>3192 m</t>
  </si>
  <si>
    <t>729 m</t>
  </si>
  <si>
    <t>67° true</t>
  </si>
  <si>
    <t>N38 37.627 W106 25.359</t>
  </si>
  <si>
    <t>808 m</t>
  </si>
  <si>
    <t>48° true</t>
  </si>
  <si>
    <t>N38 37.671 W106 25.114</t>
  </si>
  <si>
    <t>3205 m</t>
  </si>
  <si>
    <t>364 m</t>
  </si>
  <si>
    <t>N38 37.669 W106 24.690</t>
  </si>
  <si>
    <t>3230 m</t>
  </si>
  <si>
    <t>616 m</t>
  </si>
  <si>
    <t>N38 37.763 W106 24.414</t>
  </si>
  <si>
    <t>3240 m</t>
  </si>
  <si>
    <t>N38 37.593 W106 24.002</t>
  </si>
  <si>
    <t>3244 m</t>
  </si>
  <si>
    <t>675 m</t>
  </si>
  <si>
    <t>N38 37.400 W106 23.954</t>
  </si>
  <si>
    <t>3252 m</t>
  </si>
  <si>
    <t>169° true</t>
  </si>
  <si>
    <t>N38 37.400 W106 23.736</t>
  </si>
  <si>
    <t>3316 m</t>
  </si>
  <si>
    <t>N38 37.355 W106 23.685</t>
  </si>
  <si>
    <t>3315 m</t>
  </si>
  <si>
    <t>N38 36.830 W106 23.425</t>
  </si>
  <si>
    <t>N38 37.060 W106 23.416</t>
  </si>
  <si>
    <t>3365 m</t>
  </si>
  <si>
    <t>N38 37.539 W106 23.728</t>
  </si>
  <si>
    <t>997 m</t>
  </si>
  <si>
    <t>N38 37.732 W106 23.718</t>
  </si>
  <si>
    <t>3443 m</t>
  </si>
  <si>
    <t>N38 37.753 W106 23.763</t>
  </si>
  <si>
    <t>3444 m</t>
  </si>
  <si>
    <t>76 m</t>
  </si>
  <si>
    <t>300° true</t>
  </si>
  <si>
    <t>N38 37.699 W106 23.893</t>
  </si>
  <si>
    <t>3450 m</t>
  </si>
  <si>
    <t>N38 37.796 W106 24.099</t>
  </si>
  <si>
    <t>N38 38.141 W106 24.301</t>
  </si>
  <si>
    <t>3487 m</t>
  </si>
  <si>
    <t>704 m</t>
  </si>
  <si>
    <t>N38 38.299 W106 24.487</t>
  </si>
  <si>
    <t>3504 m</t>
  </si>
  <si>
    <t>31-JUL-01 04</t>
  </si>
  <si>
    <t>52.0 km</t>
  </si>
  <si>
    <t>N38 38.301 W106 24.487</t>
  </si>
  <si>
    <t>3505 m</t>
  </si>
  <si>
    <t>318° true</t>
  </si>
  <si>
    <t>ACTIVE LOG</t>
  </si>
  <si>
    <t>6.3 km</t>
  </si>
  <si>
    <t>39.1 kph</t>
  </si>
  <si>
    <t>N38 37.744 W106 24.468</t>
  </si>
  <si>
    <t>3238 m</t>
  </si>
  <si>
    <t>N38 37.759 W106 24.448</t>
  </si>
  <si>
    <t>41 m</t>
  </si>
  <si>
    <t>49.7 kph</t>
  </si>
  <si>
    <t>N38 37.763 W106 24.413</t>
  </si>
  <si>
    <t>51 m</t>
  </si>
  <si>
    <t>45.8 kph</t>
  </si>
  <si>
    <t>82° true</t>
  </si>
  <si>
    <t>N38 37.754 W106 24.392</t>
  </si>
  <si>
    <t>34 m</t>
  </si>
  <si>
    <t>41.1 kph</t>
  </si>
  <si>
    <t>N38 37.721 W106 24.320</t>
  </si>
  <si>
    <t>54.7 kph</t>
  </si>
  <si>
    <t>N38 37.649 W106 24.131</t>
  </si>
  <si>
    <t>3243 m</t>
  </si>
  <si>
    <t>57.8 kph</t>
  </si>
  <si>
    <t>N38 37.593 W106 24.001</t>
  </si>
  <si>
    <t>59.4 kph</t>
  </si>
  <si>
    <t>N38 37.586 W106 23.992</t>
  </si>
  <si>
    <t>19 m</t>
  </si>
  <si>
    <t>N38 36.684 W106 22.671</t>
  </si>
  <si>
    <t>27.5 kph</t>
  </si>
  <si>
    <t>N38 36.687 W106 22.659</t>
  </si>
  <si>
    <t>N38 36.691 W106 22.560</t>
  </si>
  <si>
    <t>34.5 kph</t>
  </si>
  <si>
    <t>N38 36.687 W106 22.552</t>
  </si>
  <si>
    <t>23.9 kph</t>
  </si>
  <si>
    <t>N38 36.684 W106 22.550</t>
  </si>
  <si>
    <t>N38 36.682 W106 22.547</t>
  </si>
  <si>
    <t>N38 36.679 W106 22.543</t>
  </si>
  <si>
    <t>26.5 kph</t>
  </si>
  <si>
    <t>N38 36.677 W106 22.536</t>
  </si>
  <si>
    <t>N38 36.674 W106 22.527</t>
  </si>
  <si>
    <t>25.0 kph</t>
  </si>
  <si>
    <t>N38 36.673 W106 22.511</t>
  </si>
  <si>
    <t>N38 36.669 W106 22.469</t>
  </si>
  <si>
    <t>27.9 kph</t>
  </si>
  <si>
    <t>N38 36.647 W106 22.458</t>
  </si>
  <si>
    <t>26.0 kph</t>
  </si>
  <si>
    <t>N38 36.643 W106 22.460</t>
  </si>
  <si>
    <t>3486 m</t>
  </si>
  <si>
    <t>N38 36.639 W106 22.460</t>
  </si>
  <si>
    <t>25.8 kph</t>
  </si>
  <si>
    <t>N38 36.606 W106 22.483</t>
  </si>
  <si>
    <t>127.1 kph</t>
  </si>
  <si>
    <t>N38 36.594 W106 22.479</t>
  </si>
  <si>
    <t>3489 m</t>
  </si>
  <si>
    <t>20.0 kph</t>
  </si>
  <si>
    <t>N38 36.585 W106 22.483</t>
  </si>
  <si>
    <t>21.2 kph</t>
  </si>
  <si>
    <t>N38 36.579 W106 22.498</t>
  </si>
  <si>
    <t>30.5 kph</t>
  </si>
  <si>
    <t>N38 36.565 W106 22.518</t>
  </si>
  <si>
    <t>46.1 kph</t>
  </si>
  <si>
    <t>N38 36.565 W106 22.524</t>
  </si>
  <si>
    <t>33.6 kph</t>
  </si>
  <si>
    <t>N38 36.575 W106 22.536</t>
  </si>
  <si>
    <t>N38 36.572 W106 22.543</t>
  </si>
  <si>
    <t>43.8 kph</t>
  </si>
  <si>
    <t>N38 36.548 W106 22.621</t>
  </si>
  <si>
    <t>121 m</t>
  </si>
  <si>
    <t>36.3 kph</t>
  </si>
  <si>
    <t>N38 36.540 W106 22.627</t>
  </si>
  <si>
    <t>30.8 kph</t>
  </si>
  <si>
    <t>N38 36.534 W106 22.631</t>
  </si>
  <si>
    <t>23.7 kph</t>
  </si>
  <si>
    <t>N38 36.533 W106 22.628</t>
  </si>
  <si>
    <t>N38 36.533 W106 22.621</t>
  </si>
  <si>
    <t>40.3 kph</t>
  </si>
  <si>
    <t>N38 36.531 W106 22.617</t>
  </si>
  <si>
    <t>N38 36.529 W106 22.599</t>
  </si>
  <si>
    <t>N38 36.530 W106 22.594</t>
  </si>
  <si>
    <t>N38 36.536 W106 22.576</t>
  </si>
  <si>
    <t>N38 36.539 W106 22.569</t>
  </si>
  <si>
    <t>N38 36.545 W106 22.564</t>
  </si>
  <si>
    <t>N38 36.547 W106 22.549</t>
  </si>
  <si>
    <t>N38 36.547 W106 22.545</t>
  </si>
  <si>
    <t>N38 36.534 W106 22.558</t>
  </si>
  <si>
    <t>3501 m</t>
  </si>
  <si>
    <t>218° true</t>
  </si>
  <si>
    <t>N38 36.533 W106 22.563</t>
  </si>
  <si>
    <t>N38 36.525 W106 22.567</t>
  </si>
  <si>
    <t>27.7 kph</t>
  </si>
  <si>
    <t>N38 36.498 W106 22.578</t>
  </si>
  <si>
    <t>N38 36.493 W106 22.581</t>
  </si>
  <si>
    <t>3509 m</t>
  </si>
  <si>
    <t>N38 36.484 W106 22.587</t>
  </si>
  <si>
    <t>N38 36.480 W106 22.591</t>
  </si>
  <si>
    <t>N38 36.448 W106 22.613</t>
  </si>
  <si>
    <t>3522 m</t>
  </si>
  <si>
    <t>N38 36.399 W106 22.645</t>
  </si>
  <si>
    <t>3536 m</t>
  </si>
  <si>
    <t>102 m</t>
  </si>
  <si>
    <t>28.3 kph</t>
  </si>
  <si>
    <t>N38 36.368 W106 22.655</t>
  </si>
  <si>
    <t>3545 m</t>
  </si>
  <si>
    <t>N38 36.363 W106 22.658</t>
  </si>
  <si>
    <t>3546 m</t>
  </si>
  <si>
    <t>N38 36.311 W106 22.686</t>
  </si>
  <si>
    <t>3562 m</t>
  </si>
  <si>
    <t>104 m</t>
  </si>
  <si>
    <t>34.0 kph</t>
  </si>
  <si>
    <t>N38 36.307 W106 22.689</t>
  </si>
  <si>
    <t>3563 m</t>
  </si>
  <si>
    <t>N38 36.305 W106 22.690</t>
  </si>
  <si>
    <t>3620 m</t>
  </si>
  <si>
    <t>9.2 kph</t>
  </si>
  <si>
    <t>N38 36.303 W106 22.691</t>
  </si>
  <si>
    <t>N38 36.297 W106 22.694</t>
  </si>
  <si>
    <t>3621 m</t>
  </si>
  <si>
    <t>22.5 kph</t>
  </si>
  <si>
    <t>N38 36.296 W106 22.695</t>
  </si>
  <si>
    <t>N38 36.294 W106 22.694</t>
  </si>
  <si>
    <t>3622 m</t>
  </si>
  <si>
    <t>N38 36.279 W106 22.712</t>
  </si>
  <si>
    <t>23.3 kph</t>
  </si>
  <si>
    <t>N38 36.276 W106 22.716</t>
  </si>
  <si>
    <t>N38 36.271 W106 22.722</t>
  </si>
  <si>
    <t>N38 36.267 W106 22.733</t>
  </si>
  <si>
    <t>29.8 kph</t>
  </si>
  <si>
    <t>N38 36.267 W106 22.738</t>
  </si>
  <si>
    <t>26.9 kph</t>
  </si>
  <si>
    <t>N38 36.266 W106 22.740</t>
  </si>
  <si>
    <t>N38 36.263 W106 22.747</t>
  </si>
  <si>
    <t>3619 m</t>
  </si>
  <si>
    <t>0.7 kph</t>
  </si>
  <si>
    <t>N38 36.262 W106 22.751</t>
  </si>
  <si>
    <t>N38 36.261 W106 22.755</t>
  </si>
  <si>
    <t>N38 36.256 W106 22.767</t>
  </si>
  <si>
    <t>25.2 kph</t>
  </si>
  <si>
    <t>N38 36.254 W106 22.771</t>
  </si>
  <si>
    <t>N38 36.235 W106 22.796</t>
  </si>
  <si>
    <t>N38 36.227 W106 22.819</t>
  </si>
  <si>
    <t>37 m</t>
  </si>
  <si>
    <t>32.9 kph</t>
  </si>
  <si>
    <t>N38 36.226 W106 22.825</t>
  </si>
  <si>
    <t>3623 m</t>
  </si>
  <si>
    <t>34.7 kph</t>
  </si>
  <si>
    <t>256° true</t>
  </si>
  <si>
    <t>N38 36.225 W106 22.832</t>
  </si>
  <si>
    <t>N38 36.225 W106 22.846</t>
  </si>
  <si>
    <t>3624 m</t>
  </si>
  <si>
    <t>37.0 kph</t>
  </si>
  <si>
    <t>N38 36.227 W106 22.873</t>
  </si>
  <si>
    <t>3626 m</t>
  </si>
  <si>
    <t>35.5 kph</t>
  </si>
  <si>
    <t>277° true</t>
  </si>
  <si>
    <t>N38 36.227 W106 22.878</t>
  </si>
  <si>
    <t>N38 36.222 W106 22.937</t>
  </si>
  <si>
    <t>3627 m</t>
  </si>
  <si>
    <t>86 m</t>
  </si>
  <si>
    <t>264° true</t>
  </si>
  <si>
    <t>N38 36.221 W106 22.966</t>
  </si>
  <si>
    <t>3629 m</t>
  </si>
  <si>
    <t>29.6 kph</t>
  </si>
  <si>
    <t>N38 36.221 W106 22.971</t>
  </si>
  <si>
    <t>3630 m</t>
  </si>
  <si>
    <t>N38 36.220 W106 22.977</t>
  </si>
  <si>
    <t>3631 m</t>
  </si>
  <si>
    <t>N38 36.208 W106 22.994</t>
  </si>
  <si>
    <t>3633 m</t>
  </si>
  <si>
    <t>32 m</t>
  </si>
  <si>
    <t>29.2 kph</t>
  </si>
  <si>
    <t>228° true</t>
  </si>
  <si>
    <t>N38 36.198 W106 23.003</t>
  </si>
  <si>
    <t>3635 m</t>
  </si>
  <si>
    <t>20.8 kph</t>
  </si>
  <si>
    <t>N38 36.195 W106 22.999</t>
  </si>
  <si>
    <t>3644 m</t>
  </si>
  <si>
    <t>0.4 kph</t>
  </si>
  <si>
    <t>N38 36.194 W106 22.997</t>
  </si>
  <si>
    <t>N38 36.193 W106 22.993</t>
  </si>
  <si>
    <t>N38 36.184 W106 22.981</t>
  </si>
  <si>
    <t>28.4 kph</t>
  </si>
  <si>
    <t>N38 36.157 W106 22.957</t>
  </si>
  <si>
    <t>3640 m</t>
  </si>
  <si>
    <t>61 m</t>
  </si>
  <si>
    <t>N38 36.151 W106 22.953</t>
  </si>
  <si>
    <t>3637 m</t>
  </si>
  <si>
    <t>N38 36.140 W106 22.948</t>
  </si>
  <si>
    <t>N38 36.135 W106 22.946</t>
  </si>
  <si>
    <t>N38 36.130 W106 22.944</t>
  </si>
  <si>
    <t>N38 36.127 W106 22.940</t>
  </si>
  <si>
    <t>N38 36.113 W106 22.924</t>
  </si>
  <si>
    <t>3628 m</t>
  </si>
  <si>
    <t>N38 36.093 W106 22.918</t>
  </si>
  <si>
    <t>N38 36.083 W106 22.918</t>
  </si>
  <si>
    <t>N38 36.060 W106 22.910</t>
  </si>
  <si>
    <t>3617 m</t>
  </si>
  <si>
    <t>N38 36.052 W106 22.919</t>
  </si>
  <si>
    <t>N38 36.047 W106 22.931</t>
  </si>
  <si>
    <t>3616 m</t>
  </si>
  <si>
    <t>23.2 kph</t>
  </si>
  <si>
    <t>N38 36.046 W106 22.935</t>
  </si>
  <si>
    <t>N38 36.041 W106 22.948</t>
  </si>
  <si>
    <t>3615 m</t>
  </si>
  <si>
    <t>N38 36.042 W106 22.950</t>
  </si>
  <si>
    <t>3614 m</t>
  </si>
  <si>
    <t>N38 36.043 W106 22.955</t>
  </si>
  <si>
    <t>288° true</t>
  </si>
  <si>
    <t>N38 36.041 W106 22.959</t>
  </si>
  <si>
    <t>13.3 kph</t>
  </si>
  <si>
    <t>N38 36.050 W106 22.966</t>
  </si>
  <si>
    <t>11.5 kph</t>
  </si>
  <si>
    <t>N38 36.046 W106 22.961</t>
  </si>
  <si>
    <t>7.5 kph</t>
  </si>
  <si>
    <t>N38 36.046 W106 22.959</t>
  </si>
  <si>
    <t>N38 36.043 W106 22.951</t>
  </si>
  <si>
    <t>14.6 kph</t>
  </si>
  <si>
    <t>N38 36.042 W106 22.949</t>
  </si>
  <si>
    <t>3613 m</t>
  </si>
  <si>
    <t>N38 36.041 W106 22.949</t>
  </si>
  <si>
    <t>N38 36.038 W106 22.949</t>
  </si>
  <si>
    <t>3612 m</t>
  </si>
  <si>
    <t>N38 36.020 W106 22.939</t>
  </si>
  <si>
    <t>3607 m</t>
  </si>
  <si>
    <t>26.4 kph</t>
  </si>
  <si>
    <t>N38 36.010 W106 22.935</t>
  </si>
  <si>
    <t>3606 m</t>
  </si>
  <si>
    <t>35.8 kph</t>
  </si>
  <si>
    <t>N38 36.001 W106 22.931</t>
  </si>
  <si>
    <t>3604 m</t>
  </si>
  <si>
    <t>N38 35.993 W106 22.927</t>
  </si>
  <si>
    <t>3603 m</t>
  </si>
  <si>
    <t>N38 35.989 W106 22.923</t>
  </si>
  <si>
    <t>N38 35.981 W106 22.917</t>
  </si>
  <si>
    <t>N38 35.975 W106 22.909</t>
  </si>
  <si>
    <t>29.5 kph</t>
  </si>
  <si>
    <t>N38 35.965 W106 22.906</t>
  </si>
  <si>
    <t>3600 m</t>
  </si>
  <si>
    <t>N38 35.930 W106 22.903</t>
  </si>
  <si>
    <t>3593 m</t>
  </si>
  <si>
    <t>65 m</t>
  </si>
  <si>
    <t>33.3 kph</t>
  </si>
  <si>
    <t>N38 35.922 W106 22.901</t>
  </si>
  <si>
    <t>N38 35.906 W106 22.895</t>
  </si>
  <si>
    <t>3588 m</t>
  </si>
  <si>
    <t>38.9 kph</t>
  </si>
  <si>
    <t>N38 35.900 W106 22.894</t>
  </si>
  <si>
    <t>N38 35.895 W106 22.892</t>
  </si>
  <si>
    <t>3587 m</t>
  </si>
  <si>
    <t>N38 35.872 W106 22.886</t>
  </si>
  <si>
    <t>3586 m</t>
  </si>
  <si>
    <t>39.6 kph</t>
  </si>
  <si>
    <t>168° true</t>
  </si>
  <si>
    <t>N38 35.866 W106 22.894</t>
  </si>
  <si>
    <t>3585 m</t>
  </si>
  <si>
    <t>19.6 kph</t>
  </si>
  <si>
    <t>N38 35.864 W106 22.897</t>
  </si>
  <si>
    <t>N38 35.864 W106 22.903</t>
  </si>
  <si>
    <t>N38 35.864 W106 22.906</t>
  </si>
  <si>
    <t>N38 35.857 W106 22.912</t>
  </si>
  <si>
    <t>3582 m</t>
  </si>
  <si>
    <t>11.6 kph</t>
  </si>
  <si>
    <t>N38 35.854 W106 22.913</t>
  </si>
  <si>
    <t>3577 m</t>
  </si>
  <si>
    <t>N38 35.849 W106 22.917</t>
  </si>
  <si>
    <t>3575 m</t>
  </si>
  <si>
    <t>N38 35.846 W106 22.919</t>
  </si>
  <si>
    <t>N38 35.842 W106 22.921</t>
  </si>
  <si>
    <t>3572 m</t>
  </si>
  <si>
    <t>N38 35.813 W106 22.941</t>
  </si>
  <si>
    <t>3568 m</t>
  </si>
  <si>
    <t>63 m</t>
  </si>
  <si>
    <t>28.1 kph</t>
  </si>
  <si>
    <t>N38 35.809 W106 22.945</t>
  </si>
  <si>
    <t>N38 35.806 W106 22.949</t>
  </si>
  <si>
    <t>3567 m</t>
  </si>
  <si>
    <t>N38 35.803 W106 22.953</t>
  </si>
  <si>
    <t>N38 35.796 W106 22.961</t>
  </si>
  <si>
    <t>N38 35.797 W106 22.966</t>
  </si>
  <si>
    <t>N38 35.799 W106 22.972</t>
  </si>
  <si>
    <t>284° true</t>
  </si>
  <si>
    <t>N38 35.797 W106 22.976</t>
  </si>
  <si>
    <t>N38 35.791 W106 22.989</t>
  </si>
  <si>
    <t>N38 35.782 W106 22.991</t>
  </si>
  <si>
    <t>N38 35.679 W106 23.013</t>
  </si>
  <si>
    <t>194 m</t>
  </si>
  <si>
    <t>69.7 kph</t>
  </si>
  <si>
    <t>N38 35.620 W106 23.030</t>
  </si>
  <si>
    <t>67.5 kph</t>
  </si>
  <si>
    <t>N38 35.581 W106 23.044</t>
  </si>
  <si>
    <t>75 m</t>
  </si>
  <si>
    <t>196° true</t>
  </si>
  <si>
    <t>N38 35.577 W106 23.044</t>
  </si>
  <si>
    <t>N38 35.554 W106 23.042</t>
  </si>
  <si>
    <t>22.2 kph</t>
  </si>
  <si>
    <t>N38 35.551 W106 23.040</t>
  </si>
  <si>
    <t>N38 35.687 W106 22.985</t>
  </si>
  <si>
    <t>3565 m</t>
  </si>
  <si>
    <t>263 m</t>
  </si>
  <si>
    <t>474.0 kph</t>
  </si>
  <si>
    <t>N38 35.684 W106 22.985</t>
  </si>
  <si>
    <t>N38 35.478 W106 23.012</t>
  </si>
  <si>
    <t>384 m</t>
  </si>
  <si>
    <t>1383.1 kph</t>
  </si>
  <si>
    <t>N38 35.476 W106 23.013</t>
  </si>
  <si>
    <t>N38 35.558 W106 23.060</t>
  </si>
  <si>
    <t>60.1 kph</t>
  </si>
  <si>
    <t>N38 35.555 W106 23.064</t>
  </si>
  <si>
    <t>N38 35.537 W106 23.096</t>
  </si>
  <si>
    <t>234° true</t>
  </si>
  <si>
    <t>N38 35.590 W106 23.100</t>
  </si>
  <si>
    <t>3564 m</t>
  </si>
  <si>
    <t>98 m</t>
  </si>
  <si>
    <t>176.6 kph</t>
  </si>
  <si>
    <t>N38 35.474 W106 23.127</t>
  </si>
  <si>
    <t>196.7 kph</t>
  </si>
  <si>
    <t>N38 35.636 W106 23.070</t>
  </si>
  <si>
    <t>3559 m</t>
  </si>
  <si>
    <t>187.2 kph</t>
  </si>
  <si>
    <t>N38 35.630 W106 23.045</t>
  </si>
  <si>
    <t>3557 m</t>
  </si>
  <si>
    <t>33.7 kph</t>
  </si>
  <si>
    <t>N38 35.383 W106 23.070</t>
  </si>
  <si>
    <t>460 m</t>
  </si>
  <si>
    <t>552.0 kph</t>
  </si>
  <si>
    <t>N38 35.454 W106 23.040</t>
  </si>
  <si>
    <t>138 m</t>
  </si>
  <si>
    <t>497.6 kph</t>
  </si>
  <si>
    <t>N38 35.454 W106 23.038</t>
  </si>
  <si>
    <t>N38 35.438 W106 23.042</t>
  </si>
  <si>
    <t>105.1 kph</t>
  </si>
  <si>
    <t>N38 35.441 W106 23.040</t>
  </si>
  <si>
    <t>N38 35.503 W106 23.031</t>
  </si>
  <si>
    <t>115 m</t>
  </si>
  <si>
    <t>415.4 kph</t>
  </si>
  <si>
    <t>N38 35.613 W106 23.043</t>
  </si>
  <si>
    <t>206 m</t>
  </si>
  <si>
    <t>247.3 kph</t>
  </si>
  <si>
    <t>N38 35.424 W106 23.008</t>
  </si>
  <si>
    <t>159.6 kph</t>
  </si>
  <si>
    <t>172° true</t>
  </si>
  <si>
    <t>N38 35.415 W106 23.006</t>
  </si>
  <si>
    <t>N38 35.272 W106 22.940</t>
  </si>
  <si>
    <t>282 m</t>
  </si>
  <si>
    <t>56.3 kph</t>
  </si>
  <si>
    <t>N38 35.496 W106 22.892</t>
  </si>
  <si>
    <t>3556 m</t>
  </si>
  <si>
    <t>758.4 kph</t>
  </si>
  <si>
    <t>N38 35.567 W106 22.877</t>
  </si>
  <si>
    <t>133 m</t>
  </si>
  <si>
    <t>239.9 kph</t>
  </si>
  <si>
    <t>N38 35.560 W106 22.873</t>
  </si>
  <si>
    <t>N38 35.566 W106 22.867</t>
  </si>
  <si>
    <t>N38 35.588 W106 22.855</t>
  </si>
  <si>
    <t>79.1 kph</t>
  </si>
  <si>
    <t>N38 35.585 W106 22.849</t>
  </si>
  <si>
    <t>37.8 kph</t>
  </si>
  <si>
    <t>N38 35.586 W106 22.842</t>
  </si>
  <si>
    <t>N38 35.576 W106 22.838</t>
  </si>
  <si>
    <t>71.7 kph</t>
  </si>
  <si>
    <t>N38 35.576 W106 22.832</t>
  </si>
  <si>
    <t>N38 35.576 W106 22.824</t>
  </si>
  <si>
    <t>N38 35.569 W106 22.798</t>
  </si>
  <si>
    <t>35.3 kph</t>
  </si>
  <si>
    <t>N38 35.560 W106 22.785</t>
  </si>
  <si>
    <t>45.1 kph</t>
  </si>
  <si>
    <t>N38 35.539 W106 22.770</t>
  </si>
  <si>
    <t>3425 m</t>
  </si>
  <si>
    <t>N38 35.505 W106 22.756</t>
  </si>
  <si>
    <t>29.4 kph</t>
  </si>
  <si>
    <t>N38 35.496 W106 22.761</t>
  </si>
  <si>
    <t>N38 35.482 W106 22.773</t>
  </si>
  <si>
    <t>37.4 kph</t>
  </si>
  <si>
    <t>N38 35.481 W106 22.775</t>
  </si>
  <si>
    <t>N38 35.468 W106 22.800</t>
  </si>
  <si>
    <t>17.1 kph</t>
  </si>
  <si>
    <t>N38 35.464 W106 22.796</t>
  </si>
  <si>
    <t>N38 35.452 W106 22.787</t>
  </si>
  <si>
    <t>N38 35.446 W106 22.782</t>
  </si>
  <si>
    <t>N38 35.402 W106 22.751</t>
  </si>
  <si>
    <t>93 m</t>
  </si>
  <si>
    <t>47.7 kph</t>
  </si>
  <si>
    <t>N38 35.394 W106 22.747</t>
  </si>
  <si>
    <t>N38 35.339 W106 22.724</t>
  </si>
  <si>
    <t>55.6 kph</t>
  </si>
  <si>
    <t>N38 35.330 W106 22.722</t>
  </si>
  <si>
    <t>60.6 kph</t>
  </si>
  <si>
    <t>N38 35.232 W106 22.695</t>
  </si>
  <si>
    <t>186 m</t>
  </si>
  <si>
    <t>55.7 kph</t>
  </si>
  <si>
    <t>N38 35.227 W106 22.694</t>
  </si>
  <si>
    <t>N38 35.223 W106 22.691</t>
  </si>
  <si>
    <t>N38 35.221 W106 22.689</t>
  </si>
  <si>
    <t>N38 35.277 W106 22.640</t>
  </si>
  <si>
    <t>127 m</t>
  </si>
  <si>
    <t>38.0 kph</t>
  </si>
  <si>
    <t>N38 35.272 W106 22.633</t>
  </si>
  <si>
    <t>N38 35.205 W106 22.608</t>
  </si>
  <si>
    <t>58.4 kph</t>
  </si>
  <si>
    <t>N38 35.168 W106 22.574</t>
  </si>
  <si>
    <t>3403 m</t>
  </si>
  <si>
    <t>85 m</t>
  </si>
  <si>
    <t>25.4 kph</t>
  </si>
  <si>
    <t>N38 35.152 W106 22.564</t>
  </si>
  <si>
    <t>3402 m</t>
  </si>
  <si>
    <t>N38 35.151 W106 22.560</t>
  </si>
  <si>
    <t>N38 35.145 W106 22.555</t>
  </si>
  <si>
    <t>N38 35.141 W106 22.550</t>
  </si>
  <si>
    <t>37.3 kph</t>
  </si>
  <si>
    <t>N38 35.133 W106 22.546</t>
  </si>
  <si>
    <t>N38 35.124 W106 22.528</t>
  </si>
  <si>
    <t>3401 m</t>
  </si>
  <si>
    <t>N38 35.125 W106 22.521</t>
  </si>
  <si>
    <t>N38 35.123 W106 22.505</t>
  </si>
  <si>
    <t>3399 m</t>
  </si>
  <si>
    <t>N38 35.121 W106 22.497</t>
  </si>
  <si>
    <t>3397 m</t>
  </si>
  <si>
    <t>N38 35.119 W106 22.489</t>
  </si>
  <si>
    <t>N38 35.116 W106 22.483</t>
  </si>
  <si>
    <t>N38 35.138 W106 22.451</t>
  </si>
  <si>
    <t>3395 m</t>
  </si>
  <si>
    <t>N38 35.012 W106 22.447</t>
  </si>
  <si>
    <t>281.0 kph</t>
  </si>
  <si>
    <t>N38 35.007 W106 22.442</t>
  </si>
  <si>
    <t>3394 m</t>
  </si>
  <si>
    <t>N38 34.990 W106 22.434</t>
  </si>
  <si>
    <t>N38 34.993 W106 22.430</t>
  </si>
  <si>
    <t>N38 35.040 W106 22.430</t>
  </si>
  <si>
    <t>63.6 kph</t>
  </si>
  <si>
    <t>N38 35.034 W106 22.434</t>
  </si>
  <si>
    <t>N38 34.968 W106 22.443</t>
  </si>
  <si>
    <t>220.5 kph</t>
  </si>
  <si>
    <t>N38 34.957 W106 22.444</t>
  </si>
  <si>
    <t>77.7 kph</t>
  </si>
  <si>
    <t>N38 34.946 W106 22.474</t>
  </si>
  <si>
    <t>47 m</t>
  </si>
  <si>
    <t>246° true</t>
  </si>
  <si>
    <t>N38 34.959 W106 22.466</t>
  </si>
  <si>
    <t>N38 34.954 W106 22.466</t>
  </si>
  <si>
    <t>N38 34.994 W106 22.439</t>
  </si>
  <si>
    <t>3393 m</t>
  </si>
  <si>
    <t>75.4 kph</t>
  </si>
  <si>
    <t>N38 34.967 W106 22.439</t>
  </si>
  <si>
    <t>3391 m</t>
  </si>
  <si>
    <t>60.2 kph</t>
  </si>
  <si>
    <t>N38 34.924 W106 22.421</t>
  </si>
  <si>
    <t>3388 m</t>
  </si>
  <si>
    <t>83 m</t>
  </si>
  <si>
    <t>N38 34.921 W106 22.416</t>
  </si>
  <si>
    <t>N38 34.874 W106 22.341</t>
  </si>
  <si>
    <t>3385 m</t>
  </si>
  <si>
    <t>38.3 kph</t>
  </si>
  <si>
    <t>N38 34.873 W106 22.323</t>
  </si>
  <si>
    <t>3383 m</t>
  </si>
  <si>
    <t>N38 34.869 W106 22.308</t>
  </si>
  <si>
    <t>N38 34.865 W106 22.312</t>
  </si>
  <si>
    <t>N38 34.851 W106 22.301</t>
  </si>
  <si>
    <t>N38 34.846 W106 22.299</t>
  </si>
  <si>
    <t>N38 34.775 W106 22.258</t>
  </si>
  <si>
    <t>3380 m</t>
  </si>
  <si>
    <t>40.0 kph</t>
  </si>
  <si>
    <t>N38 34.773 W106 22.255</t>
  </si>
  <si>
    <t>3378 m</t>
  </si>
  <si>
    <t>N38 34.717 W106 22.220</t>
  </si>
  <si>
    <t>114 m</t>
  </si>
  <si>
    <t>N38 34.713 W106 22.218</t>
  </si>
  <si>
    <t>N38 34.689 W106 22.220</t>
  </si>
  <si>
    <t>32.8 kph</t>
  </si>
  <si>
    <t>N38 34.658 W106 22.222</t>
  </si>
  <si>
    <t>N38 34.652 W106 22.222</t>
  </si>
  <si>
    <t>N38 34.636 W106 22.229</t>
  </si>
  <si>
    <t>N38 34.625 W106 22.233</t>
  </si>
  <si>
    <t>3358 m</t>
  </si>
  <si>
    <t>N38 34.618 W106 22.234</t>
  </si>
  <si>
    <t>3357 m</t>
  </si>
  <si>
    <t>N38 34.576 W106 22.243</t>
  </si>
  <si>
    <t>3356 m</t>
  </si>
  <si>
    <t>80 m</t>
  </si>
  <si>
    <t>N38 34.570 W106 22.245</t>
  </si>
  <si>
    <t>N38 34.514 W106 22.247</t>
  </si>
  <si>
    <t>37.9 kph</t>
  </si>
  <si>
    <t>N38 34.510 W106 22.251</t>
  </si>
  <si>
    <t>N38 34.502 W106 22.259</t>
  </si>
  <si>
    <t>N38 34.494 W106 22.260</t>
  </si>
  <si>
    <t>N38 34.372 W106 22.255</t>
  </si>
  <si>
    <t>227 m</t>
  </si>
  <si>
    <t>ACTIVE LOG 003</t>
  </si>
  <si>
    <t>N38 34.156 W106 22.184</t>
  </si>
  <si>
    <t>N38 34.446 W106 22.187</t>
  </si>
  <si>
    <t>3015 m</t>
  </si>
  <si>
    <t>537 m</t>
  </si>
  <si>
    <t>1934.9 kph</t>
  </si>
  <si>
    <t>N38 34.233 W106 22.218</t>
  </si>
  <si>
    <t>3187 m</t>
  </si>
  <si>
    <t>N38 34.232 W106 22.218</t>
  </si>
  <si>
    <t>N38 34.209 W106 22.225</t>
  </si>
  <si>
    <t>11.4 kph</t>
  </si>
  <si>
    <t>N38 34.164 W106 22.241</t>
  </si>
  <si>
    <t>87 m</t>
  </si>
  <si>
    <t>N38 34.161 W106 22.249</t>
  </si>
  <si>
    <t>N38 34.153 W106 22.270</t>
  </si>
  <si>
    <t>41.8 kph</t>
  </si>
  <si>
    <t>N38 34.152 W106 22.277</t>
  </si>
  <si>
    <t>N38 34.148 W106 22.291</t>
  </si>
  <si>
    <t>39.2 kph</t>
  </si>
  <si>
    <t>N38 34.147 W106 22.297</t>
  </si>
  <si>
    <t>N38 34.139 W106 22.319</t>
  </si>
  <si>
    <t>N38 34.138 W106 22.326</t>
  </si>
  <si>
    <t>N38 34.140 W106 22.421</t>
  </si>
  <si>
    <t>165.9 kph</t>
  </si>
  <si>
    <t>272° true</t>
  </si>
  <si>
    <t>N38 34.101 W106 22.429</t>
  </si>
  <si>
    <t>134.8 kph</t>
  </si>
  <si>
    <t>N38 34.110 W106 22.479</t>
  </si>
  <si>
    <t>3181 m</t>
  </si>
  <si>
    <t>29.9 kph</t>
  </si>
  <si>
    <t>N38 34.082 W106 22.479</t>
  </si>
  <si>
    <t>3179 m</t>
  </si>
  <si>
    <t>N38 34.025 W106 22.493</t>
  </si>
  <si>
    <t>3178 m</t>
  </si>
  <si>
    <t>N38 33.990 W106 22.510</t>
  </si>
  <si>
    <t>3177 m</t>
  </si>
  <si>
    <t>69 m</t>
  </si>
  <si>
    <t>49.6 kph</t>
  </si>
  <si>
    <t>N38 33.972 W106 22.547</t>
  </si>
  <si>
    <t>64 m</t>
  </si>
  <si>
    <t>238° true</t>
  </si>
  <si>
    <t>N38 33.958 W106 22.583</t>
  </si>
  <si>
    <t>N38 33.955 W106 22.590</t>
  </si>
  <si>
    <t>N38 33.938 W106 22.622</t>
  </si>
  <si>
    <t>56 m</t>
  </si>
  <si>
    <t>40.4 kph</t>
  </si>
  <si>
    <t>N38 33.927 W106 22.630</t>
  </si>
  <si>
    <t>87.3 kph</t>
  </si>
  <si>
    <t>N38 33.900 W106 22.679</t>
  </si>
  <si>
    <t>N38 33.896 W106 22.684</t>
  </si>
  <si>
    <t>ACTIVE LOG 004</t>
  </si>
  <si>
    <t>7.2 km</t>
  </si>
  <si>
    <t>N38 33.579 W106 22.774</t>
  </si>
  <si>
    <t>3174 m</t>
  </si>
  <si>
    <t>N38 33.382 W106 22.912</t>
  </si>
  <si>
    <t>71.4 kph</t>
  </si>
  <si>
    <t>N38 33.377 W106 22.917</t>
  </si>
  <si>
    <t>N38 33.578 W106 23.004</t>
  </si>
  <si>
    <t>394 m</t>
  </si>
  <si>
    <t>101.2 kph</t>
  </si>
  <si>
    <t>N38 33.596 W106 23.013</t>
  </si>
  <si>
    <t>129.3 kph</t>
  </si>
  <si>
    <t>N38 33.530 W106 23.132</t>
  </si>
  <si>
    <t>N38 33.526 W106 23.136</t>
  </si>
  <si>
    <t>N38 33.533 W106 23.150</t>
  </si>
  <si>
    <t>42.8 kph</t>
  </si>
  <si>
    <t>N38 33.530 W106 23.154</t>
  </si>
  <si>
    <t>N38 33.449 W106 23.266</t>
  </si>
  <si>
    <t>33.2 kph</t>
  </si>
  <si>
    <t>N38 33.443 W106 23.271</t>
  </si>
  <si>
    <t>N38 33.051 W106 23.299</t>
  </si>
  <si>
    <t>727 m</t>
  </si>
  <si>
    <t>163.6 kph</t>
  </si>
  <si>
    <t>N38 33.046 W106 23.303</t>
  </si>
  <si>
    <t>3044 m</t>
  </si>
  <si>
    <t>N38 33.036 W106 23.313</t>
  </si>
  <si>
    <t>3043 m</t>
  </si>
  <si>
    <t>N38 32.938 W106 23.416</t>
  </si>
  <si>
    <t>3042 m</t>
  </si>
  <si>
    <t>235 m</t>
  </si>
  <si>
    <t>219° true</t>
  </si>
  <si>
    <t>N38 32.937 W106 23.420</t>
  </si>
  <si>
    <t>N38 32.933 W106 23.428</t>
  </si>
  <si>
    <t>N38 32.929 W106 23.432</t>
  </si>
  <si>
    <t>3041 m</t>
  </si>
  <si>
    <t>N38 32.928 W106 23.434</t>
  </si>
  <si>
    <t>3040 m</t>
  </si>
  <si>
    <t>N38 32.926 W106 23.436</t>
  </si>
  <si>
    <t>N38 32.925 W106 23.438</t>
  </si>
  <si>
    <t>3039 m</t>
  </si>
  <si>
    <t>N38 32.924 W106 23.439</t>
  </si>
  <si>
    <t>N38 32.902 W106 23.469</t>
  </si>
  <si>
    <t>3037 m</t>
  </si>
  <si>
    <t>N38 32.898 W106 23.474</t>
  </si>
  <si>
    <t>3036 m</t>
  </si>
  <si>
    <t>N38 32.856 W106 23.519</t>
  </si>
  <si>
    <t>3035 m</t>
  </si>
  <si>
    <t>33.5 kph</t>
  </si>
  <si>
    <t>220° true</t>
  </si>
  <si>
    <t>N38 32.850 W106 23.519</t>
  </si>
  <si>
    <t>N38 32.744 W106 23.549</t>
  </si>
  <si>
    <t>N38 32.705 W106 23.562</t>
  </si>
  <si>
    <t>3031 m</t>
  </si>
  <si>
    <t>53.3 kph</t>
  </si>
  <si>
    <t>N38 32.668 W106 23.573</t>
  </si>
  <si>
    <t>3029 m</t>
  </si>
  <si>
    <t>51.3 kph</t>
  </si>
  <si>
    <t>N38 32.655 W106 23.577</t>
  </si>
  <si>
    <t>N38 32.624 W106 23.594</t>
  </si>
  <si>
    <t>3025 m</t>
  </si>
  <si>
    <t>44.8 kph</t>
  </si>
  <si>
    <t>N38 32.619 W106 23.598</t>
  </si>
  <si>
    <t>3024 m</t>
  </si>
  <si>
    <t>N38 32.554 W106 23.617</t>
  </si>
  <si>
    <t>3020 m</t>
  </si>
  <si>
    <t>40.1 kph</t>
  </si>
  <si>
    <t>N38 32.512 W106 23.658</t>
  </si>
  <si>
    <t>3012 m</t>
  </si>
  <si>
    <t>99 m</t>
  </si>
  <si>
    <t>29.7 kph</t>
  </si>
  <si>
    <t>N38 32.450 W106 23.711</t>
  </si>
  <si>
    <t>N38 32.407 W106 23.745</t>
  </si>
  <si>
    <t>3004 m</t>
  </si>
  <si>
    <t>0 m</t>
  </si>
  <si>
    <t>0.0 kph</t>
  </si>
  <si>
    <t>N38 32.410 W106 23.743</t>
  </si>
  <si>
    <t>N38 32.422 W106 23.745</t>
  </si>
  <si>
    <t>N38 32.420 W106 23.745</t>
  </si>
  <si>
    <t>N38 32.391 W106 23.756</t>
  </si>
  <si>
    <t>14.8 kph</t>
  </si>
  <si>
    <t>N38 32.341 W106 23.792</t>
  </si>
  <si>
    <t>2965 m</t>
  </si>
  <si>
    <t>107 m</t>
  </si>
  <si>
    <t>384.6 kph</t>
  </si>
  <si>
    <t>N38 32.337 W106 23.792</t>
  </si>
  <si>
    <t>N38 32.314 W106 23.799</t>
  </si>
  <si>
    <t>2964 m</t>
  </si>
  <si>
    <t>N38 32.301 W106 23.801</t>
  </si>
  <si>
    <t>N38 32.289 W106 23.792</t>
  </si>
  <si>
    <t>N38 32.285 W106 23.790</t>
  </si>
  <si>
    <t>N38 32.284 W106 23.783</t>
  </si>
  <si>
    <t>N38 32.283 W106 23.772</t>
  </si>
  <si>
    <t>98° true</t>
  </si>
  <si>
    <t>N38 32.281 W106 23.752</t>
  </si>
  <si>
    <t>33.8 kph</t>
  </si>
  <si>
    <t>N38 32.283 W106 23.746</t>
  </si>
  <si>
    <t>N38 32.306 W106 23.725</t>
  </si>
  <si>
    <t>N38 32.317 W106 23.712</t>
  </si>
  <si>
    <t>N38 32.317 W106 23.709</t>
  </si>
  <si>
    <t>N38 32.315 W106 23.696</t>
  </si>
  <si>
    <t>23.1 kph</t>
  </si>
  <si>
    <t>N38 32.316 W106 23.692</t>
  </si>
  <si>
    <t>N38 32.324 W106 23.679</t>
  </si>
  <si>
    <t>N38 32.329 W106 23.669</t>
  </si>
  <si>
    <t>N38 32.334 W106 23.658</t>
  </si>
  <si>
    <t>N38 32.335 W106 23.654</t>
  </si>
  <si>
    <t>N38 32.344 W106 23.630</t>
  </si>
  <si>
    <t>N38 32.348 W106 23.625</t>
  </si>
  <si>
    <t>N38 32.369 W106 23.586</t>
  </si>
  <si>
    <t>34.9 kph</t>
  </si>
  <si>
    <t>N38 32.373 W106 23.581</t>
  </si>
  <si>
    <t>18.6 kph</t>
  </si>
  <si>
    <t>N38 32.373 W106 23.578</t>
  </si>
  <si>
    <t>13.5 kph</t>
  </si>
  <si>
    <t>N38 32.374 W106 23.573</t>
  </si>
  <si>
    <t>N38 32.375 W106 23.569</t>
  </si>
  <si>
    <t>N38 32.377 W106 23.563</t>
  </si>
  <si>
    <t>N38 32.380 W106 23.553</t>
  </si>
  <si>
    <t>N38 32.375 W106 23.532</t>
  </si>
  <si>
    <t>N38 32.364 W106 23.517</t>
  </si>
  <si>
    <t>28.0 kph</t>
  </si>
  <si>
    <t>N38 32.361 W106 23.513</t>
  </si>
  <si>
    <t>N38 32.304 W106 23.414</t>
  </si>
  <si>
    <t>N38 32.303 W106 23.410</t>
  </si>
  <si>
    <t>N38 32.284 W106 23.345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</si>
</sst>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000000"/>
    <numFmt numFmtId="168" formatCode="0.000000"/>
    <numFmt numFmtId="169" formatCode="0.00000000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75"/>
      <name val="Arial"/>
      <family val="0"/>
    </font>
    <font>
      <b/>
      <sz val="14"/>
      <name val="Arial"/>
      <family val="2"/>
    </font>
    <font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0" fillId="0" borderId="0" xfId="0" applyNumberFormat="1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 indent="2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Alignment="1">
      <alignment/>
    </xf>
    <xf numFmtId="170" fontId="1" fillId="0" borderId="6" xfId="0" applyNumberFormat="1" applyFont="1" applyBorder="1" applyAlignment="1">
      <alignment horizontal="center"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Marshall-Tincup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'Marshall-Tincup'!$L$8</c:f>
              <c:strCache>
                <c:ptCount val="1"/>
                <c:pt idx="0">
                  <c:v>Altitude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'Marshall-Tincup'!$K$9:$K$127</c:f>
              <c:numCache>
                <c:ptCount val="119"/>
                <c:pt idx="0">
                  <c:v>0.34400000000000003</c:v>
                </c:pt>
                <c:pt idx="1">
                  <c:v>0.6920000000000001</c:v>
                </c:pt>
                <c:pt idx="2">
                  <c:v>0.91</c:v>
                </c:pt>
                <c:pt idx="3">
                  <c:v>1.329</c:v>
                </c:pt>
                <c:pt idx="4">
                  <c:v>1.507</c:v>
                </c:pt>
                <c:pt idx="5">
                  <c:v>2.2</c:v>
                </c:pt>
                <c:pt idx="6">
                  <c:v>3.8000000000000003</c:v>
                </c:pt>
                <c:pt idx="7">
                  <c:v>4.461</c:v>
                </c:pt>
                <c:pt idx="8">
                  <c:v>4.783</c:v>
                </c:pt>
                <c:pt idx="9">
                  <c:v>4.907</c:v>
                </c:pt>
                <c:pt idx="10">
                  <c:v>5.234</c:v>
                </c:pt>
                <c:pt idx="11">
                  <c:v>5.745</c:v>
                </c:pt>
                <c:pt idx="12">
                  <c:v>6.447</c:v>
                </c:pt>
                <c:pt idx="13">
                  <c:v>7.8469999999999995</c:v>
                </c:pt>
                <c:pt idx="14">
                  <c:v>8.202</c:v>
                </c:pt>
                <c:pt idx="15">
                  <c:v>9.124</c:v>
                </c:pt>
                <c:pt idx="16">
                  <c:v>9.881</c:v>
                </c:pt>
                <c:pt idx="17">
                  <c:v>10.881</c:v>
                </c:pt>
                <c:pt idx="18">
                  <c:v>11.981</c:v>
                </c:pt>
                <c:pt idx="19">
                  <c:v>12.927</c:v>
                </c:pt>
                <c:pt idx="20">
                  <c:v>13.698</c:v>
                </c:pt>
                <c:pt idx="21">
                  <c:v>14.898</c:v>
                </c:pt>
                <c:pt idx="22">
                  <c:v>16.398</c:v>
                </c:pt>
                <c:pt idx="23">
                  <c:v>19.498</c:v>
                </c:pt>
                <c:pt idx="24">
                  <c:v>20.498</c:v>
                </c:pt>
                <c:pt idx="25">
                  <c:v>21.137</c:v>
                </c:pt>
                <c:pt idx="26">
                  <c:v>23.137</c:v>
                </c:pt>
                <c:pt idx="27">
                  <c:v>24.837</c:v>
                </c:pt>
                <c:pt idx="28">
                  <c:v>25.529</c:v>
                </c:pt>
                <c:pt idx="29">
                  <c:v>26.262999999999998</c:v>
                </c:pt>
                <c:pt idx="30">
                  <c:v>27.662999999999997</c:v>
                </c:pt>
                <c:pt idx="31">
                  <c:v>29.362999999999996</c:v>
                </c:pt>
                <c:pt idx="32">
                  <c:v>31.962999999999997</c:v>
                </c:pt>
                <c:pt idx="33">
                  <c:v>32.562</c:v>
                </c:pt>
                <c:pt idx="34">
                  <c:v>33.348</c:v>
                </c:pt>
                <c:pt idx="35">
                  <c:v>34.144999999999996</c:v>
                </c:pt>
                <c:pt idx="36">
                  <c:v>34.964</c:v>
                </c:pt>
                <c:pt idx="37">
                  <c:v>35.423</c:v>
                </c:pt>
                <c:pt idx="38">
                  <c:v>35.655</c:v>
                </c:pt>
                <c:pt idx="39">
                  <c:v>35.846000000000004</c:v>
                </c:pt>
                <c:pt idx="40">
                  <c:v>36.946000000000005</c:v>
                </c:pt>
                <c:pt idx="41">
                  <c:v>37.727000000000004</c:v>
                </c:pt>
                <c:pt idx="42">
                  <c:v>38.92700000000001</c:v>
                </c:pt>
                <c:pt idx="43">
                  <c:v>39.354000000000006</c:v>
                </c:pt>
                <c:pt idx="44">
                  <c:v>39.86600000000001</c:v>
                </c:pt>
                <c:pt idx="45">
                  <c:v>40.388000000000005</c:v>
                </c:pt>
                <c:pt idx="46">
                  <c:v>40.760000000000005</c:v>
                </c:pt>
                <c:pt idx="47">
                  <c:v>41.96000000000001</c:v>
                </c:pt>
                <c:pt idx="48">
                  <c:v>42.09100000000001</c:v>
                </c:pt>
                <c:pt idx="49">
                  <c:v>42.91900000000001</c:v>
                </c:pt>
                <c:pt idx="50">
                  <c:v>43.65700000000001</c:v>
                </c:pt>
                <c:pt idx="51">
                  <c:v>44.03700000000001</c:v>
                </c:pt>
                <c:pt idx="52">
                  <c:v>44.38300000000001</c:v>
                </c:pt>
                <c:pt idx="53">
                  <c:v>46.48300000000001</c:v>
                </c:pt>
                <c:pt idx="54">
                  <c:v>46.90400000000001</c:v>
                </c:pt>
                <c:pt idx="55">
                  <c:v>47.31000000000001</c:v>
                </c:pt>
                <c:pt idx="56">
                  <c:v>47.88400000000001</c:v>
                </c:pt>
                <c:pt idx="57">
                  <c:v>49.08400000000001</c:v>
                </c:pt>
                <c:pt idx="58">
                  <c:v>50.28400000000001</c:v>
                </c:pt>
                <c:pt idx="59">
                  <c:v>50.549000000000014</c:v>
                </c:pt>
                <c:pt idx="60">
                  <c:v>50.94600000000001</c:v>
                </c:pt>
                <c:pt idx="61">
                  <c:v>51.213000000000015</c:v>
                </c:pt>
                <c:pt idx="62">
                  <c:v>52.009000000000015</c:v>
                </c:pt>
                <c:pt idx="63">
                  <c:v>52.59900000000002</c:v>
                </c:pt>
                <c:pt idx="64">
                  <c:v>52.923000000000016</c:v>
                </c:pt>
                <c:pt idx="65">
                  <c:v>53.34500000000001</c:v>
                </c:pt>
                <c:pt idx="66">
                  <c:v>54.021000000000015</c:v>
                </c:pt>
                <c:pt idx="67">
                  <c:v>55.121000000000016</c:v>
                </c:pt>
                <c:pt idx="68">
                  <c:v>56.121000000000016</c:v>
                </c:pt>
                <c:pt idx="69">
                  <c:v>56.42200000000002</c:v>
                </c:pt>
                <c:pt idx="70">
                  <c:v>56.68700000000002</c:v>
                </c:pt>
                <c:pt idx="71">
                  <c:v>56.82100000000002</c:v>
                </c:pt>
                <c:pt idx="72">
                  <c:v>57.18600000000002</c:v>
                </c:pt>
                <c:pt idx="73">
                  <c:v>57.54200000000002</c:v>
                </c:pt>
                <c:pt idx="74">
                  <c:v>57.877000000000024</c:v>
                </c:pt>
                <c:pt idx="75">
                  <c:v>58.39400000000003</c:v>
                </c:pt>
                <c:pt idx="76">
                  <c:v>58.907000000000025</c:v>
                </c:pt>
                <c:pt idx="77">
                  <c:v>59.46600000000002</c:v>
                </c:pt>
                <c:pt idx="78">
                  <c:v>59.69600000000002</c:v>
                </c:pt>
                <c:pt idx="79">
                  <c:v>60.20200000000002</c:v>
                </c:pt>
                <c:pt idx="80">
                  <c:v>61.03600000000002</c:v>
                </c:pt>
                <c:pt idx="81">
                  <c:v>61.751000000000026</c:v>
                </c:pt>
                <c:pt idx="82">
                  <c:v>62.72600000000003</c:v>
                </c:pt>
                <c:pt idx="83">
                  <c:v>62.94400000000003</c:v>
                </c:pt>
                <c:pt idx="84">
                  <c:v>63.29500000000003</c:v>
                </c:pt>
                <c:pt idx="85">
                  <c:v>64.15000000000003</c:v>
                </c:pt>
                <c:pt idx="86">
                  <c:v>64.82900000000004</c:v>
                </c:pt>
                <c:pt idx="87">
                  <c:v>65.92900000000003</c:v>
                </c:pt>
                <c:pt idx="88">
                  <c:v>67.52900000000002</c:v>
                </c:pt>
                <c:pt idx="89">
                  <c:v>67.86300000000003</c:v>
                </c:pt>
                <c:pt idx="90">
                  <c:v>69.06300000000003</c:v>
                </c:pt>
                <c:pt idx="91">
                  <c:v>70.06300000000003</c:v>
                </c:pt>
                <c:pt idx="92">
                  <c:v>70.40800000000003</c:v>
                </c:pt>
                <c:pt idx="93">
                  <c:v>72.00800000000002</c:v>
                </c:pt>
                <c:pt idx="94">
                  <c:v>73.20800000000003</c:v>
                </c:pt>
                <c:pt idx="95">
                  <c:v>75.70800000000003</c:v>
                </c:pt>
                <c:pt idx="96">
                  <c:v>77.10800000000003</c:v>
                </c:pt>
                <c:pt idx="97">
                  <c:v>78.20800000000003</c:v>
                </c:pt>
                <c:pt idx="98">
                  <c:v>78.96900000000002</c:v>
                </c:pt>
                <c:pt idx="99">
                  <c:v>79.96200000000002</c:v>
                </c:pt>
                <c:pt idx="100">
                  <c:v>80.67500000000001</c:v>
                </c:pt>
                <c:pt idx="101">
                  <c:v>82.57500000000002</c:v>
                </c:pt>
                <c:pt idx="102">
                  <c:v>83.51000000000002</c:v>
                </c:pt>
                <c:pt idx="103">
                  <c:v>84.07600000000002</c:v>
                </c:pt>
                <c:pt idx="104">
                  <c:v>84.70000000000002</c:v>
                </c:pt>
                <c:pt idx="105">
                  <c:v>85.25500000000002</c:v>
                </c:pt>
                <c:pt idx="106">
                  <c:v>86.08800000000002</c:v>
                </c:pt>
                <c:pt idx="107">
                  <c:v>87.48800000000003</c:v>
                </c:pt>
                <c:pt idx="108">
                  <c:v>89.08800000000002</c:v>
                </c:pt>
                <c:pt idx="109">
                  <c:v>90.18800000000002</c:v>
                </c:pt>
                <c:pt idx="110">
                  <c:v>90.83600000000001</c:v>
                </c:pt>
                <c:pt idx="111">
                  <c:v>93.03600000000002</c:v>
                </c:pt>
                <c:pt idx="112">
                  <c:v>93.78200000000001</c:v>
                </c:pt>
                <c:pt idx="113">
                  <c:v>94.745</c:v>
                </c:pt>
                <c:pt idx="114">
                  <c:v>95.226</c:v>
                </c:pt>
                <c:pt idx="115">
                  <c:v>96.084</c:v>
                </c:pt>
                <c:pt idx="116">
                  <c:v>96.47</c:v>
                </c:pt>
                <c:pt idx="117">
                  <c:v>96.781</c:v>
                </c:pt>
                <c:pt idx="118">
                  <c:v>97.513</c:v>
                </c:pt>
              </c:numCache>
            </c:numRef>
          </c:xVal>
          <c:yVal>
            <c:numRef>
              <c:f>'Marshall-Tincup'!$L$9:$L$127</c:f>
              <c:numCache>
                <c:ptCount val="119"/>
                <c:pt idx="0">
                  <c:v>3143</c:v>
                </c:pt>
                <c:pt idx="1">
                  <c:v>3134</c:v>
                </c:pt>
                <c:pt idx="2">
                  <c:v>3128</c:v>
                </c:pt>
                <c:pt idx="3">
                  <c:v>3109</c:v>
                </c:pt>
                <c:pt idx="4">
                  <c:v>3097</c:v>
                </c:pt>
                <c:pt idx="5">
                  <c:v>3073</c:v>
                </c:pt>
                <c:pt idx="6">
                  <c:v>3019</c:v>
                </c:pt>
                <c:pt idx="7">
                  <c:v>3001</c:v>
                </c:pt>
                <c:pt idx="8">
                  <c:v>2978</c:v>
                </c:pt>
                <c:pt idx="9">
                  <c:v>2972</c:v>
                </c:pt>
                <c:pt idx="10">
                  <c:v>2960</c:v>
                </c:pt>
                <c:pt idx="11">
                  <c:v>2938</c:v>
                </c:pt>
                <c:pt idx="12">
                  <c:v>2923</c:v>
                </c:pt>
                <c:pt idx="13">
                  <c:v>2876</c:v>
                </c:pt>
                <c:pt idx="14">
                  <c:v>2868</c:v>
                </c:pt>
                <c:pt idx="15">
                  <c:v>2857</c:v>
                </c:pt>
                <c:pt idx="16">
                  <c:v>2820</c:v>
                </c:pt>
                <c:pt idx="17">
                  <c:v>2795</c:v>
                </c:pt>
                <c:pt idx="18">
                  <c:v>2770</c:v>
                </c:pt>
                <c:pt idx="19">
                  <c:v>2747</c:v>
                </c:pt>
                <c:pt idx="20">
                  <c:v>2708</c:v>
                </c:pt>
                <c:pt idx="21">
                  <c:v>2677</c:v>
                </c:pt>
                <c:pt idx="22">
                  <c:v>2649</c:v>
                </c:pt>
                <c:pt idx="23">
                  <c:v>2617</c:v>
                </c:pt>
                <c:pt idx="24">
                  <c:v>2605</c:v>
                </c:pt>
                <c:pt idx="25">
                  <c:v>2587</c:v>
                </c:pt>
                <c:pt idx="26">
                  <c:v>2623</c:v>
                </c:pt>
                <c:pt idx="27">
                  <c:v>2628</c:v>
                </c:pt>
                <c:pt idx="28">
                  <c:v>2637</c:v>
                </c:pt>
                <c:pt idx="29">
                  <c:v>2642</c:v>
                </c:pt>
                <c:pt idx="30">
                  <c:v>2664</c:v>
                </c:pt>
                <c:pt idx="31">
                  <c:v>2690</c:v>
                </c:pt>
                <c:pt idx="32">
                  <c:v>2744</c:v>
                </c:pt>
                <c:pt idx="33">
                  <c:v>2747</c:v>
                </c:pt>
                <c:pt idx="34">
                  <c:v>2729</c:v>
                </c:pt>
                <c:pt idx="35">
                  <c:v>2732</c:v>
                </c:pt>
                <c:pt idx="36">
                  <c:v>2761</c:v>
                </c:pt>
                <c:pt idx="37">
                  <c:v>2780</c:v>
                </c:pt>
                <c:pt idx="38">
                  <c:v>2793</c:v>
                </c:pt>
                <c:pt idx="39">
                  <c:v>2802</c:v>
                </c:pt>
                <c:pt idx="40">
                  <c:v>2921</c:v>
                </c:pt>
                <c:pt idx="41">
                  <c:v>2976</c:v>
                </c:pt>
                <c:pt idx="42">
                  <c:v>2973</c:v>
                </c:pt>
                <c:pt idx="43">
                  <c:v>2967</c:v>
                </c:pt>
                <c:pt idx="44">
                  <c:v>2918</c:v>
                </c:pt>
                <c:pt idx="45">
                  <c:v>2928</c:v>
                </c:pt>
                <c:pt idx="46">
                  <c:v>2938</c:v>
                </c:pt>
                <c:pt idx="47">
                  <c:v>2960</c:v>
                </c:pt>
                <c:pt idx="48">
                  <c:v>2966</c:v>
                </c:pt>
                <c:pt idx="49">
                  <c:v>2922</c:v>
                </c:pt>
                <c:pt idx="50">
                  <c:v>2881</c:v>
                </c:pt>
                <c:pt idx="51">
                  <c:v>2860</c:v>
                </c:pt>
                <c:pt idx="52">
                  <c:v>2841</c:v>
                </c:pt>
                <c:pt idx="53">
                  <c:v>2750</c:v>
                </c:pt>
                <c:pt idx="54">
                  <c:v>2762</c:v>
                </c:pt>
                <c:pt idx="55">
                  <c:v>2759</c:v>
                </c:pt>
                <c:pt idx="56">
                  <c:v>2767</c:v>
                </c:pt>
                <c:pt idx="57">
                  <c:v>2812</c:v>
                </c:pt>
                <c:pt idx="58">
                  <c:v>2886</c:v>
                </c:pt>
                <c:pt idx="59">
                  <c:v>2981</c:v>
                </c:pt>
                <c:pt idx="60">
                  <c:v>3014</c:v>
                </c:pt>
                <c:pt idx="61">
                  <c:v>3023</c:v>
                </c:pt>
                <c:pt idx="62">
                  <c:v>3067</c:v>
                </c:pt>
                <c:pt idx="63">
                  <c:v>3095</c:v>
                </c:pt>
                <c:pt idx="64">
                  <c:v>3111</c:v>
                </c:pt>
                <c:pt idx="65">
                  <c:v>3122</c:v>
                </c:pt>
                <c:pt idx="66">
                  <c:v>3159</c:v>
                </c:pt>
                <c:pt idx="67">
                  <c:v>3173</c:v>
                </c:pt>
                <c:pt idx="68">
                  <c:v>3224</c:v>
                </c:pt>
                <c:pt idx="69">
                  <c:v>3234</c:v>
                </c:pt>
                <c:pt idx="70">
                  <c:v>3248</c:v>
                </c:pt>
                <c:pt idx="71">
                  <c:v>3255</c:v>
                </c:pt>
                <c:pt idx="72">
                  <c:v>3330</c:v>
                </c:pt>
                <c:pt idx="73">
                  <c:v>3348</c:v>
                </c:pt>
                <c:pt idx="74">
                  <c:v>3367</c:v>
                </c:pt>
                <c:pt idx="75">
                  <c:v>3360</c:v>
                </c:pt>
                <c:pt idx="76">
                  <c:v>3338</c:v>
                </c:pt>
                <c:pt idx="77">
                  <c:v>3298</c:v>
                </c:pt>
                <c:pt idx="78">
                  <c:v>3280</c:v>
                </c:pt>
                <c:pt idx="79">
                  <c:v>3249</c:v>
                </c:pt>
                <c:pt idx="80">
                  <c:v>3124</c:v>
                </c:pt>
                <c:pt idx="81">
                  <c:v>3107</c:v>
                </c:pt>
                <c:pt idx="82">
                  <c:v>3053</c:v>
                </c:pt>
                <c:pt idx="83">
                  <c:v>3046</c:v>
                </c:pt>
                <c:pt idx="84">
                  <c:v>3022</c:v>
                </c:pt>
                <c:pt idx="85">
                  <c:v>2956</c:v>
                </c:pt>
                <c:pt idx="86">
                  <c:v>2940</c:v>
                </c:pt>
                <c:pt idx="87">
                  <c:v>2909</c:v>
                </c:pt>
                <c:pt idx="88">
                  <c:v>2823</c:v>
                </c:pt>
                <c:pt idx="89">
                  <c:v>2833</c:v>
                </c:pt>
                <c:pt idx="90">
                  <c:v>2860</c:v>
                </c:pt>
                <c:pt idx="91">
                  <c:v>2896</c:v>
                </c:pt>
                <c:pt idx="92">
                  <c:v>2906</c:v>
                </c:pt>
                <c:pt idx="93">
                  <c:v>2960</c:v>
                </c:pt>
                <c:pt idx="94">
                  <c:v>2998</c:v>
                </c:pt>
                <c:pt idx="95">
                  <c:v>3101</c:v>
                </c:pt>
                <c:pt idx="96">
                  <c:v>3149</c:v>
                </c:pt>
                <c:pt idx="97">
                  <c:v>3286</c:v>
                </c:pt>
                <c:pt idx="98">
                  <c:v>3340</c:v>
                </c:pt>
                <c:pt idx="99">
                  <c:v>3404</c:v>
                </c:pt>
                <c:pt idx="100">
                  <c:v>3437</c:v>
                </c:pt>
                <c:pt idx="101">
                  <c:v>3523</c:v>
                </c:pt>
                <c:pt idx="102">
                  <c:v>3598</c:v>
                </c:pt>
                <c:pt idx="103">
                  <c:v>3643</c:v>
                </c:pt>
                <c:pt idx="104">
                  <c:v>3648</c:v>
                </c:pt>
                <c:pt idx="105">
                  <c:v>3618</c:v>
                </c:pt>
                <c:pt idx="106">
                  <c:v>3573</c:v>
                </c:pt>
                <c:pt idx="107">
                  <c:v>3516</c:v>
                </c:pt>
                <c:pt idx="108">
                  <c:v>3433</c:v>
                </c:pt>
                <c:pt idx="109">
                  <c:v>3348</c:v>
                </c:pt>
                <c:pt idx="110">
                  <c:v>3326</c:v>
                </c:pt>
                <c:pt idx="111">
                  <c:v>3212</c:v>
                </c:pt>
                <c:pt idx="112">
                  <c:v>3185</c:v>
                </c:pt>
                <c:pt idx="113">
                  <c:v>3168</c:v>
                </c:pt>
                <c:pt idx="114">
                  <c:v>3162</c:v>
                </c:pt>
                <c:pt idx="115">
                  <c:v>3148</c:v>
                </c:pt>
                <c:pt idx="116">
                  <c:v>3149</c:v>
                </c:pt>
                <c:pt idx="117">
                  <c:v>3141</c:v>
                </c:pt>
                <c:pt idx="118">
                  <c:v>3107</c:v>
                </c:pt>
              </c:numCache>
            </c:numRef>
          </c:yVal>
          <c:smooth val="0"/>
        </c:ser>
        <c:axId val="8807511"/>
        <c:axId val="12158736"/>
      </c:scatterChart>
      <c:scatterChart>
        <c:scatterStyle val="lineMarker"/>
        <c:varyColors val="0"/>
        <c:ser>
          <c:idx val="1"/>
          <c:order val="1"/>
          <c:tx>
            <c:strRef>
              <c:f>'Marshall-Tincup'!$N$8</c:f>
              <c:strCache>
                <c:ptCount val="1"/>
                <c:pt idx="0">
                  <c:v>Heading ° (offset)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'Marshall-Tincup'!$K$9:$K$127</c:f>
              <c:numCache>
                <c:ptCount val="119"/>
                <c:pt idx="0">
                  <c:v>0.34400000000000003</c:v>
                </c:pt>
                <c:pt idx="1">
                  <c:v>0.6920000000000001</c:v>
                </c:pt>
                <c:pt idx="2">
                  <c:v>0.91</c:v>
                </c:pt>
                <c:pt idx="3">
                  <c:v>1.329</c:v>
                </c:pt>
                <c:pt idx="4">
                  <c:v>1.507</c:v>
                </c:pt>
                <c:pt idx="5">
                  <c:v>2.2</c:v>
                </c:pt>
                <c:pt idx="6">
                  <c:v>3.8000000000000003</c:v>
                </c:pt>
                <c:pt idx="7">
                  <c:v>4.461</c:v>
                </c:pt>
                <c:pt idx="8">
                  <c:v>4.783</c:v>
                </c:pt>
                <c:pt idx="9">
                  <c:v>4.907</c:v>
                </c:pt>
                <c:pt idx="10">
                  <c:v>5.234</c:v>
                </c:pt>
                <c:pt idx="11">
                  <c:v>5.745</c:v>
                </c:pt>
                <c:pt idx="12">
                  <c:v>6.447</c:v>
                </c:pt>
                <c:pt idx="13">
                  <c:v>7.8469999999999995</c:v>
                </c:pt>
                <c:pt idx="14">
                  <c:v>8.202</c:v>
                </c:pt>
                <c:pt idx="15">
                  <c:v>9.124</c:v>
                </c:pt>
                <c:pt idx="16">
                  <c:v>9.881</c:v>
                </c:pt>
                <c:pt idx="17">
                  <c:v>10.881</c:v>
                </c:pt>
                <c:pt idx="18">
                  <c:v>11.981</c:v>
                </c:pt>
                <c:pt idx="19">
                  <c:v>12.927</c:v>
                </c:pt>
                <c:pt idx="20">
                  <c:v>13.698</c:v>
                </c:pt>
                <c:pt idx="21">
                  <c:v>14.898</c:v>
                </c:pt>
                <c:pt idx="22">
                  <c:v>16.398</c:v>
                </c:pt>
                <c:pt idx="23">
                  <c:v>19.498</c:v>
                </c:pt>
                <c:pt idx="24">
                  <c:v>20.498</c:v>
                </c:pt>
                <c:pt idx="25">
                  <c:v>21.137</c:v>
                </c:pt>
                <c:pt idx="26">
                  <c:v>23.137</c:v>
                </c:pt>
                <c:pt idx="27">
                  <c:v>24.837</c:v>
                </c:pt>
                <c:pt idx="28">
                  <c:v>25.529</c:v>
                </c:pt>
                <c:pt idx="29">
                  <c:v>26.262999999999998</c:v>
                </c:pt>
                <c:pt idx="30">
                  <c:v>27.662999999999997</c:v>
                </c:pt>
                <c:pt idx="31">
                  <c:v>29.362999999999996</c:v>
                </c:pt>
                <c:pt idx="32">
                  <c:v>31.962999999999997</c:v>
                </c:pt>
                <c:pt idx="33">
                  <c:v>32.562</c:v>
                </c:pt>
                <c:pt idx="34">
                  <c:v>33.348</c:v>
                </c:pt>
                <c:pt idx="35">
                  <c:v>34.144999999999996</c:v>
                </c:pt>
                <c:pt idx="36">
                  <c:v>34.964</c:v>
                </c:pt>
                <c:pt idx="37">
                  <c:v>35.423</c:v>
                </c:pt>
                <c:pt idx="38">
                  <c:v>35.655</c:v>
                </c:pt>
                <c:pt idx="39">
                  <c:v>35.846000000000004</c:v>
                </c:pt>
                <c:pt idx="40">
                  <c:v>36.946000000000005</c:v>
                </c:pt>
                <c:pt idx="41">
                  <c:v>37.727000000000004</c:v>
                </c:pt>
                <c:pt idx="42">
                  <c:v>38.92700000000001</c:v>
                </c:pt>
                <c:pt idx="43">
                  <c:v>39.354000000000006</c:v>
                </c:pt>
                <c:pt idx="44">
                  <c:v>39.86600000000001</c:v>
                </c:pt>
                <c:pt idx="45">
                  <c:v>40.388000000000005</c:v>
                </c:pt>
                <c:pt idx="46">
                  <c:v>40.760000000000005</c:v>
                </c:pt>
                <c:pt idx="47">
                  <c:v>41.96000000000001</c:v>
                </c:pt>
                <c:pt idx="48">
                  <c:v>42.09100000000001</c:v>
                </c:pt>
                <c:pt idx="49">
                  <c:v>42.91900000000001</c:v>
                </c:pt>
                <c:pt idx="50">
                  <c:v>43.65700000000001</c:v>
                </c:pt>
                <c:pt idx="51">
                  <c:v>44.03700000000001</c:v>
                </c:pt>
                <c:pt idx="52">
                  <c:v>44.38300000000001</c:v>
                </c:pt>
                <c:pt idx="53">
                  <c:v>46.48300000000001</c:v>
                </c:pt>
                <c:pt idx="54">
                  <c:v>46.90400000000001</c:v>
                </c:pt>
                <c:pt idx="55">
                  <c:v>47.31000000000001</c:v>
                </c:pt>
                <c:pt idx="56">
                  <c:v>47.88400000000001</c:v>
                </c:pt>
                <c:pt idx="57">
                  <c:v>49.08400000000001</c:v>
                </c:pt>
                <c:pt idx="58">
                  <c:v>50.28400000000001</c:v>
                </c:pt>
                <c:pt idx="59">
                  <c:v>50.549000000000014</c:v>
                </c:pt>
                <c:pt idx="60">
                  <c:v>50.94600000000001</c:v>
                </c:pt>
                <c:pt idx="61">
                  <c:v>51.213000000000015</c:v>
                </c:pt>
                <c:pt idx="62">
                  <c:v>52.009000000000015</c:v>
                </c:pt>
                <c:pt idx="63">
                  <c:v>52.59900000000002</c:v>
                </c:pt>
                <c:pt idx="64">
                  <c:v>52.923000000000016</c:v>
                </c:pt>
                <c:pt idx="65">
                  <c:v>53.34500000000001</c:v>
                </c:pt>
                <c:pt idx="66">
                  <c:v>54.021000000000015</c:v>
                </c:pt>
                <c:pt idx="67">
                  <c:v>55.121000000000016</c:v>
                </c:pt>
                <c:pt idx="68">
                  <c:v>56.121000000000016</c:v>
                </c:pt>
                <c:pt idx="69">
                  <c:v>56.42200000000002</c:v>
                </c:pt>
                <c:pt idx="70">
                  <c:v>56.68700000000002</c:v>
                </c:pt>
                <c:pt idx="71">
                  <c:v>56.82100000000002</c:v>
                </c:pt>
                <c:pt idx="72">
                  <c:v>57.18600000000002</c:v>
                </c:pt>
                <c:pt idx="73">
                  <c:v>57.54200000000002</c:v>
                </c:pt>
                <c:pt idx="74">
                  <c:v>57.877000000000024</c:v>
                </c:pt>
                <c:pt idx="75">
                  <c:v>58.39400000000003</c:v>
                </c:pt>
                <c:pt idx="76">
                  <c:v>58.907000000000025</c:v>
                </c:pt>
                <c:pt idx="77">
                  <c:v>59.46600000000002</c:v>
                </c:pt>
                <c:pt idx="78">
                  <c:v>59.69600000000002</c:v>
                </c:pt>
                <c:pt idx="79">
                  <c:v>60.20200000000002</c:v>
                </c:pt>
                <c:pt idx="80">
                  <c:v>61.03600000000002</c:v>
                </c:pt>
                <c:pt idx="81">
                  <c:v>61.751000000000026</c:v>
                </c:pt>
                <c:pt idx="82">
                  <c:v>62.72600000000003</c:v>
                </c:pt>
                <c:pt idx="83">
                  <c:v>62.94400000000003</c:v>
                </c:pt>
                <c:pt idx="84">
                  <c:v>63.29500000000003</c:v>
                </c:pt>
                <c:pt idx="85">
                  <c:v>64.15000000000003</c:v>
                </c:pt>
                <c:pt idx="86">
                  <c:v>64.82900000000004</c:v>
                </c:pt>
                <c:pt idx="87">
                  <c:v>65.92900000000003</c:v>
                </c:pt>
                <c:pt idx="88">
                  <c:v>67.52900000000002</c:v>
                </c:pt>
                <c:pt idx="89">
                  <c:v>67.86300000000003</c:v>
                </c:pt>
                <c:pt idx="90">
                  <c:v>69.06300000000003</c:v>
                </c:pt>
                <c:pt idx="91">
                  <c:v>70.06300000000003</c:v>
                </c:pt>
                <c:pt idx="92">
                  <c:v>70.40800000000003</c:v>
                </c:pt>
                <c:pt idx="93">
                  <c:v>72.00800000000002</c:v>
                </c:pt>
                <c:pt idx="94">
                  <c:v>73.20800000000003</c:v>
                </c:pt>
                <c:pt idx="95">
                  <c:v>75.70800000000003</c:v>
                </c:pt>
                <c:pt idx="96">
                  <c:v>77.10800000000003</c:v>
                </c:pt>
                <c:pt idx="97">
                  <c:v>78.20800000000003</c:v>
                </c:pt>
                <c:pt idx="98">
                  <c:v>78.96900000000002</c:v>
                </c:pt>
                <c:pt idx="99">
                  <c:v>79.96200000000002</c:v>
                </c:pt>
                <c:pt idx="100">
                  <c:v>80.67500000000001</c:v>
                </c:pt>
                <c:pt idx="101">
                  <c:v>82.57500000000002</c:v>
                </c:pt>
                <c:pt idx="102">
                  <c:v>83.51000000000002</c:v>
                </c:pt>
                <c:pt idx="103">
                  <c:v>84.07600000000002</c:v>
                </c:pt>
                <c:pt idx="104">
                  <c:v>84.70000000000002</c:v>
                </c:pt>
                <c:pt idx="105">
                  <c:v>85.25500000000002</c:v>
                </c:pt>
                <c:pt idx="106">
                  <c:v>86.08800000000002</c:v>
                </c:pt>
                <c:pt idx="107">
                  <c:v>87.48800000000003</c:v>
                </c:pt>
                <c:pt idx="108">
                  <c:v>89.08800000000002</c:v>
                </c:pt>
                <c:pt idx="109">
                  <c:v>90.18800000000002</c:v>
                </c:pt>
                <c:pt idx="110">
                  <c:v>90.83600000000001</c:v>
                </c:pt>
                <c:pt idx="111">
                  <c:v>93.03600000000002</c:v>
                </c:pt>
                <c:pt idx="112">
                  <c:v>93.78200000000001</c:v>
                </c:pt>
                <c:pt idx="113">
                  <c:v>94.745</c:v>
                </c:pt>
                <c:pt idx="114">
                  <c:v>95.226</c:v>
                </c:pt>
                <c:pt idx="115">
                  <c:v>96.084</c:v>
                </c:pt>
                <c:pt idx="116">
                  <c:v>96.47</c:v>
                </c:pt>
                <c:pt idx="117">
                  <c:v>96.781</c:v>
                </c:pt>
                <c:pt idx="118">
                  <c:v>97.513</c:v>
                </c:pt>
              </c:numCache>
            </c:numRef>
          </c:xVal>
          <c:yVal>
            <c:numRef>
              <c:f>'Marshall-Tincup'!$N$9:$N$127</c:f>
              <c:numCache>
                <c:ptCount val="119"/>
                <c:pt idx="0">
                  <c:v>117</c:v>
                </c:pt>
                <c:pt idx="1">
                  <c:v>43</c:v>
                </c:pt>
                <c:pt idx="2">
                  <c:v>158</c:v>
                </c:pt>
                <c:pt idx="3">
                  <c:v>53</c:v>
                </c:pt>
                <c:pt idx="4">
                  <c:v>133</c:v>
                </c:pt>
                <c:pt idx="5">
                  <c:v>-147</c:v>
                </c:pt>
                <c:pt idx="6">
                  <c:v>-99</c:v>
                </c:pt>
                <c:pt idx="7">
                  <c:v>135</c:v>
                </c:pt>
                <c:pt idx="8">
                  <c:v>101</c:v>
                </c:pt>
                <c:pt idx="9">
                  <c:v>-165</c:v>
                </c:pt>
                <c:pt idx="10">
                  <c:v>-100</c:v>
                </c:pt>
                <c:pt idx="11">
                  <c:v>-49</c:v>
                </c:pt>
                <c:pt idx="12">
                  <c:v>-80</c:v>
                </c:pt>
                <c:pt idx="13">
                  <c:v>-138</c:v>
                </c:pt>
                <c:pt idx="14">
                  <c:v>-116</c:v>
                </c:pt>
                <c:pt idx="15">
                  <c:v>-172</c:v>
                </c:pt>
                <c:pt idx="16">
                  <c:v>-118</c:v>
                </c:pt>
                <c:pt idx="17">
                  <c:v>-93</c:v>
                </c:pt>
                <c:pt idx="18">
                  <c:v>-45</c:v>
                </c:pt>
                <c:pt idx="19">
                  <c:v>-66</c:v>
                </c:pt>
                <c:pt idx="20">
                  <c:v>-48</c:v>
                </c:pt>
                <c:pt idx="21">
                  <c:v>-101</c:v>
                </c:pt>
                <c:pt idx="22">
                  <c:v>-80</c:v>
                </c:pt>
                <c:pt idx="23">
                  <c:v>-24</c:v>
                </c:pt>
                <c:pt idx="24">
                  <c:v>-55</c:v>
                </c:pt>
                <c:pt idx="25">
                  <c:v>-84</c:v>
                </c:pt>
                <c:pt idx="26">
                  <c:v>25</c:v>
                </c:pt>
                <c:pt idx="27">
                  <c:v>6</c:v>
                </c:pt>
                <c:pt idx="28">
                  <c:v>-21</c:v>
                </c:pt>
                <c:pt idx="29">
                  <c:v>14</c:v>
                </c:pt>
                <c:pt idx="30">
                  <c:v>-13</c:v>
                </c:pt>
                <c:pt idx="31">
                  <c:v>6</c:v>
                </c:pt>
                <c:pt idx="32">
                  <c:v>-15</c:v>
                </c:pt>
                <c:pt idx="33">
                  <c:v>-78</c:v>
                </c:pt>
                <c:pt idx="34">
                  <c:v>178</c:v>
                </c:pt>
                <c:pt idx="35">
                  <c:v>-143</c:v>
                </c:pt>
                <c:pt idx="36">
                  <c:v>-110</c:v>
                </c:pt>
                <c:pt idx="37">
                  <c:v>6</c:v>
                </c:pt>
                <c:pt idx="38">
                  <c:v>64</c:v>
                </c:pt>
                <c:pt idx="39">
                  <c:v>-57</c:v>
                </c:pt>
                <c:pt idx="40">
                  <c:v>-117</c:v>
                </c:pt>
                <c:pt idx="41">
                  <c:v>-54</c:v>
                </c:pt>
                <c:pt idx="42">
                  <c:v>-143</c:v>
                </c:pt>
                <c:pt idx="43">
                  <c:v>19</c:v>
                </c:pt>
                <c:pt idx="44">
                  <c:v>-124</c:v>
                </c:pt>
                <c:pt idx="45">
                  <c:v>54</c:v>
                </c:pt>
                <c:pt idx="46">
                  <c:v>-169</c:v>
                </c:pt>
                <c:pt idx="47">
                  <c:v>36</c:v>
                </c:pt>
                <c:pt idx="48">
                  <c:v>92</c:v>
                </c:pt>
                <c:pt idx="49">
                  <c:v>-21</c:v>
                </c:pt>
                <c:pt idx="50">
                  <c:v>-90</c:v>
                </c:pt>
                <c:pt idx="51">
                  <c:v>-28</c:v>
                </c:pt>
                <c:pt idx="52">
                  <c:v>-91</c:v>
                </c:pt>
                <c:pt idx="53">
                  <c:v>-66</c:v>
                </c:pt>
                <c:pt idx="54">
                  <c:v>-33</c:v>
                </c:pt>
                <c:pt idx="55">
                  <c:v>87</c:v>
                </c:pt>
                <c:pt idx="56">
                  <c:v>2</c:v>
                </c:pt>
                <c:pt idx="57">
                  <c:v>34</c:v>
                </c:pt>
                <c:pt idx="58">
                  <c:v>5</c:v>
                </c:pt>
                <c:pt idx="59">
                  <c:v>99</c:v>
                </c:pt>
                <c:pt idx="60">
                  <c:v>3</c:v>
                </c:pt>
                <c:pt idx="61">
                  <c:v>88</c:v>
                </c:pt>
                <c:pt idx="62">
                  <c:v>34</c:v>
                </c:pt>
                <c:pt idx="63">
                  <c:v>0</c:v>
                </c:pt>
                <c:pt idx="64">
                  <c:v>-39</c:v>
                </c:pt>
                <c:pt idx="65">
                  <c:v>37</c:v>
                </c:pt>
                <c:pt idx="66">
                  <c:v>2</c:v>
                </c:pt>
                <c:pt idx="67">
                  <c:v>-34</c:v>
                </c:pt>
                <c:pt idx="68">
                  <c:v>78</c:v>
                </c:pt>
                <c:pt idx="69">
                  <c:v>-46</c:v>
                </c:pt>
                <c:pt idx="70">
                  <c:v>58</c:v>
                </c:pt>
                <c:pt idx="71">
                  <c:v>-4</c:v>
                </c:pt>
                <c:pt idx="72">
                  <c:v>-94</c:v>
                </c:pt>
                <c:pt idx="73">
                  <c:v>-20</c:v>
                </c:pt>
                <c:pt idx="74">
                  <c:v>-110</c:v>
                </c:pt>
                <c:pt idx="75">
                  <c:v>7</c:v>
                </c:pt>
                <c:pt idx="76">
                  <c:v>41</c:v>
                </c:pt>
                <c:pt idx="77">
                  <c:v>107</c:v>
                </c:pt>
                <c:pt idx="78">
                  <c:v>-25</c:v>
                </c:pt>
                <c:pt idx="79">
                  <c:v>35</c:v>
                </c:pt>
                <c:pt idx="80">
                  <c:v>-62</c:v>
                </c:pt>
                <c:pt idx="81">
                  <c:v>-89</c:v>
                </c:pt>
                <c:pt idx="82">
                  <c:v>66</c:v>
                </c:pt>
                <c:pt idx="83">
                  <c:v>23</c:v>
                </c:pt>
                <c:pt idx="84">
                  <c:v>-43</c:v>
                </c:pt>
                <c:pt idx="85">
                  <c:v>-90</c:v>
                </c:pt>
                <c:pt idx="86">
                  <c:v>-44</c:v>
                </c:pt>
                <c:pt idx="87">
                  <c:v>-64</c:v>
                </c:pt>
                <c:pt idx="88">
                  <c:v>-93</c:v>
                </c:pt>
                <c:pt idx="89">
                  <c:v>63</c:v>
                </c:pt>
                <c:pt idx="90">
                  <c:v>95</c:v>
                </c:pt>
                <c:pt idx="91">
                  <c:v>63</c:v>
                </c:pt>
                <c:pt idx="92">
                  <c:v>100</c:v>
                </c:pt>
                <c:pt idx="93">
                  <c:v>28</c:v>
                </c:pt>
                <c:pt idx="94">
                  <c:v>16</c:v>
                </c:pt>
                <c:pt idx="95">
                  <c:v>2</c:v>
                </c:pt>
                <c:pt idx="96">
                  <c:v>19</c:v>
                </c:pt>
                <c:pt idx="97">
                  <c:v>-9</c:v>
                </c:pt>
                <c:pt idx="98">
                  <c:v>-79</c:v>
                </c:pt>
                <c:pt idx="99">
                  <c:v>-106</c:v>
                </c:pt>
                <c:pt idx="100">
                  <c:v>54</c:v>
                </c:pt>
                <c:pt idx="101">
                  <c:v>-108</c:v>
                </c:pt>
                <c:pt idx="102">
                  <c:v>43</c:v>
                </c:pt>
                <c:pt idx="103">
                  <c:v>68</c:v>
                </c:pt>
                <c:pt idx="104">
                  <c:v>-3</c:v>
                </c:pt>
                <c:pt idx="105">
                  <c:v>60</c:v>
                </c:pt>
                <c:pt idx="106">
                  <c:v>-40</c:v>
                </c:pt>
                <c:pt idx="107">
                  <c:v>-9</c:v>
                </c:pt>
                <c:pt idx="108">
                  <c:v>-176</c:v>
                </c:pt>
                <c:pt idx="109">
                  <c:v>-13</c:v>
                </c:pt>
                <c:pt idx="110">
                  <c:v>-165</c:v>
                </c:pt>
                <c:pt idx="111">
                  <c:v>-10</c:v>
                </c:pt>
                <c:pt idx="112">
                  <c:v>15</c:v>
                </c:pt>
                <c:pt idx="113">
                  <c:v>57</c:v>
                </c:pt>
                <c:pt idx="114">
                  <c:v>34</c:v>
                </c:pt>
                <c:pt idx="115">
                  <c:v>-9</c:v>
                </c:pt>
                <c:pt idx="116">
                  <c:v>12</c:v>
                </c:pt>
                <c:pt idx="117">
                  <c:v>73</c:v>
                </c:pt>
                <c:pt idx="118">
                  <c:v>8</c:v>
                </c:pt>
              </c:numCache>
            </c:numRef>
          </c:yVal>
          <c:smooth val="0"/>
        </c:ser>
        <c:axId val="42319761"/>
        <c:axId val="45333530"/>
      </c:scatterChart>
      <c:valAx>
        <c:axId val="880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Traveled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crossBetween val="midCat"/>
        <c:dispUnits/>
      </c:valAx>
      <c:valAx>
        <c:axId val="12158736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crossBetween val="midCat"/>
        <c:dispUnits/>
      </c:valAx>
      <c:valAx>
        <c:axId val="42319761"/>
        <c:scaling>
          <c:orientation val="minMax"/>
        </c:scaling>
        <c:axPos val="b"/>
        <c:delete val="1"/>
        <c:majorTickMark val="in"/>
        <c:minorTickMark val="none"/>
        <c:tickLblPos val="nextTo"/>
        <c:crossAx val="45333530"/>
        <c:crosses val="max"/>
        <c:crossBetween val="midCat"/>
        <c:dispUnits/>
      </c:valAx>
      <c:valAx>
        <c:axId val="45333530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Heading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19761"/>
        <c:crosses val="max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Rainbow Trail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4925"/>
          <c:w val="0.89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'Rainbow trl'!$L$5</c:f>
              <c:strCache>
                <c:ptCount val="1"/>
                <c:pt idx="0">
                  <c:v>Altitude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'Rainbow trl'!$K$6:$K$117</c:f>
              <c:numCache/>
            </c:numRef>
          </c:xVal>
          <c:yVal>
            <c:numRef>
              <c:f>'Rainbow trl'!$L$6:$L$117</c:f>
              <c:numCache/>
            </c:numRef>
          </c:yVal>
          <c:smooth val="0"/>
        </c:ser>
        <c:axId val="5348587"/>
        <c:axId val="48137284"/>
      </c:scatterChart>
      <c:scatterChart>
        <c:scatterStyle val="lineMarker"/>
        <c:varyColors val="0"/>
        <c:ser>
          <c:idx val="1"/>
          <c:order val="1"/>
          <c:tx>
            <c:strRef>
              <c:f>'Rainbow trl'!$M$5</c:f>
              <c:strCache>
                <c:ptCount val="1"/>
                <c:pt idx="0">
                  <c:v>Heading 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'Rainbow trl'!$K$6:$K$117</c:f>
              <c:numCache/>
            </c:numRef>
          </c:xVal>
          <c:yVal>
            <c:numRef>
              <c:f>'Rainbow trl'!$M$6:$M$117</c:f>
              <c:numCache/>
            </c:numRef>
          </c:yVal>
          <c:smooth val="0"/>
        </c:ser>
        <c:axId val="30582373"/>
        <c:axId val="6805902"/>
      </c:scatterChart>
      <c:val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Traveled (km)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crossBetween val="midCat"/>
        <c:dispUnits/>
      </c:valAx>
      <c:valAx>
        <c:axId val="48137284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 val="autoZero"/>
        <c:crossBetween val="midCat"/>
        <c:dispUnits/>
      </c:valAx>
      <c:valAx>
        <c:axId val="30582373"/>
        <c:scaling>
          <c:orientation val="minMax"/>
        </c:scaling>
        <c:axPos val="b"/>
        <c:delete val="1"/>
        <c:majorTickMark val="in"/>
        <c:minorTickMark val="none"/>
        <c:tickLblPos val="nextTo"/>
        <c:crossAx val="6805902"/>
        <c:crosses val="max"/>
        <c:crossBetween val="midCat"/>
        <c:dispUnits/>
      </c:valAx>
      <c:valAx>
        <c:axId val="680590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Heading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82373"/>
        <c:crosses val="max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Marshall - Tincup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4925"/>
          <c:w val="0.8945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'Marshall-Tincup'!$L$8</c:f>
              <c:strCache>
                <c:ptCount val="1"/>
                <c:pt idx="0">
                  <c:v>Altitude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'Marshall-Tincup'!$K$9:$K$127</c:f>
              <c:numCache/>
            </c:numRef>
          </c:xVal>
          <c:yVal>
            <c:numRef>
              <c:f>'Marshall-Tincup'!$L$9:$L$127</c:f>
              <c:numCache/>
            </c:numRef>
          </c:yVal>
          <c:smooth val="0"/>
        </c:ser>
        <c:axId val="61253119"/>
        <c:axId val="14407160"/>
      </c:scatterChart>
      <c:scatterChart>
        <c:scatterStyle val="lineMarker"/>
        <c:varyColors val="0"/>
        <c:ser>
          <c:idx val="1"/>
          <c:order val="1"/>
          <c:tx>
            <c:strRef>
              <c:f>'Marshall-Tincup'!$N$8</c:f>
              <c:strCache>
                <c:ptCount val="1"/>
                <c:pt idx="0">
                  <c:v>Heading ° (offset)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'Marshall-Tincup'!$K$9:$K$127</c:f>
              <c:numCache/>
            </c:numRef>
          </c:xVal>
          <c:yVal>
            <c:numRef>
              <c:f>'Marshall-Tincup'!$N$9:$N$127</c:f>
              <c:numCache/>
            </c:numRef>
          </c:yVal>
          <c:smooth val="0"/>
        </c:ser>
        <c:axId val="62555577"/>
        <c:axId val="26129282"/>
      </c:scatterChart>
      <c:val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Traveled (km)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crossBetween val="midCat"/>
        <c:dispUnits/>
      </c:valAx>
      <c:valAx>
        <c:axId val="14407160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</c:valAx>
      <c:valAx>
        <c:axId val="62555577"/>
        <c:scaling>
          <c:orientation val="minMax"/>
        </c:scaling>
        <c:axPos val="b"/>
        <c:delete val="1"/>
        <c:majorTickMark val="in"/>
        <c:minorTickMark val="none"/>
        <c:tickLblPos val="nextTo"/>
        <c:crossAx val="26129282"/>
        <c:crosses val="max"/>
        <c:crossBetween val="midCat"/>
        <c:dispUnits/>
      </c:valAx>
      <c:valAx>
        <c:axId val="26129282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Heading (deg, N=0)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55577"/>
        <c:crosses val="max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143625"/>
    <xdr:graphicFrame>
      <xdr:nvGraphicFramePr>
        <xdr:cNvPr id="1" name="Shape 1025"/>
        <xdr:cNvGraphicFramePr/>
      </xdr:nvGraphicFramePr>
      <xdr:xfrm>
        <a:off x="0" y="0"/>
        <a:ext cx="97155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0.38125</cdr:y>
    </cdr:from>
    <cdr:to>
      <cdr:x>0.26725</cdr:x>
      <cdr:y>0.4295</cdr:y>
    </cdr:to>
    <cdr:sp>
      <cdr:nvSpPr>
        <cdr:cNvPr id="1" name="AutoShape 4"/>
        <cdr:cNvSpPr>
          <a:spLocks/>
        </cdr:cNvSpPr>
      </cdr:nvSpPr>
      <cdr:spPr>
        <a:xfrm>
          <a:off x="1219200" y="2028825"/>
          <a:ext cx="1085850" cy="257175"/>
        </a:xfrm>
        <a:prstGeom prst="callout1">
          <a:avLst>
            <a:gd name="adj1" fmla="val 108004"/>
            <a:gd name="adj2" fmla="val 275819"/>
            <a:gd name="adj3" fmla="val 58601"/>
            <a:gd name="adj4" fmla="val 2106"/>
            <a:gd name="adj5" fmla="val 98476"/>
            <a:gd name="adj6" fmla="val 250069"/>
            <a:gd name="adj7" fmla="val 108018"/>
            <a:gd name="adj8" fmla="val 2758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Bear Creek</a:t>
          </a:r>
        </a:p>
      </cdr:txBody>
    </cdr:sp>
  </cdr:relSizeAnchor>
  <cdr:relSizeAnchor xmlns:cdr="http://schemas.openxmlformats.org/drawingml/2006/chartDrawing">
    <cdr:from>
      <cdr:x>0.57925</cdr:x>
      <cdr:y>0.5855</cdr:y>
    </cdr:from>
    <cdr:to>
      <cdr:x>0.7095</cdr:x>
      <cdr:y>0.635</cdr:y>
    </cdr:to>
    <cdr:sp>
      <cdr:nvSpPr>
        <cdr:cNvPr id="2" name="AutoShape 5"/>
        <cdr:cNvSpPr>
          <a:spLocks/>
        </cdr:cNvSpPr>
      </cdr:nvSpPr>
      <cdr:spPr>
        <a:xfrm>
          <a:off x="5000625" y="3114675"/>
          <a:ext cx="1123950" cy="266700"/>
        </a:xfrm>
        <a:prstGeom prst="callout1">
          <a:avLst>
            <a:gd name="adj1" fmla="val -85523"/>
            <a:gd name="adj2" fmla="val -95648"/>
            <a:gd name="adj3" fmla="val -58324"/>
            <a:gd name="adj4" fmla="val 64"/>
            <a:gd name="adj5" fmla="val -94791"/>
            <a:gd name="adj6" fmla="val -120296"/>
            <a:gd name="adj7" fmla="val -85532"/>
            <a:gd name="adj8" fmla="val -9562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West Creek</a:t>
          </a:r>
        </a:p>
      </cdr:txBody>
    </cdr:sp>
  </cdr:relSizeAnchor>
  <cdr:relSizeAnchor xmlns:cdr="http://schemas.openxmlformats.org/drawingml/2006/chartDrawing">
    <cdr:from>
      <cdr:x>0.527</cdr:x>
      <cdr:y>0.69525</cdr:y>
    </cdr:from>
    <cdr:to>
      <cdr:x>0.73375</cdr:x>
      <cdr:y>0.74925</cdr:y>
    </cdr:to>
    <cdr:sp>
      <cdr:nvSpPr>
        <cdr:cNvPr id="3" name="AutoShape 6"/>
        <cdr:cNvSpPr>
          <a:spLocks/>
        </cdr:cNvSpPr>
      </cdr:nvSpPr>
      <cdr:spPr>
        <a:xfrm>
          <a:off x="4543425" y="3695700"/>
          <a:ext cx="1790700" cy="285750"/>
        </a:xfrm>
        <a:prstGeom prst="callout1">
          <a:avLst>
            <a:gd name="adj1" fmla="val 73500"/>
            <a:gd name="adj2" fmla="val -119226"/>
            <a:gd name="adj3" fmla="val 55226"/>
            <a:gd name="adj4" fmla="val -3787"/>
            <a:gd name="adj5" fmla="val 67685"/>
            <a:gd name="adj6" fmla="val -142092"/>
            <a:gd name="adj7" fmla="val 73490"/>
            <a:gd name="adj8" fmla="val -11928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Hayden Creek CG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11</xdr:col>
      <xdr:colOff>533400</xdr:colOff>
      <xdr:row>32</xdr:row>
      <xdr:rowOff>142875</xdr:rowOff>
    </xdr:to>
    <xdr:graphicFrame>
      <xdr:nvGraphicFramePr>
        <xdr:cNvPr id="1" name="Chart 12"/>
        <xdr:cNvGraphicFramePr/>
      </xdr:nvGraphicFramePr>
      <xdr:xfrm>
        <a:off x="47625" y="0"/>
        <a:ext cx="86391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0.314</cdr:y>
    </cdr:from>
    <cdr:to>
      <cdr:x>0.3225</cdr:x>
      <cdr:y>0.363</cdr:y>
    </cdr:to>
    <cdr:sp>
      <cdr:nvSpPr>
        <cdr:cNvPr id="1" name="AutoShape 4"/>
        <cdr:cNvSpPr>
          <a:spLocks/>
        </cdr:cNvSpPr>
      </cdr:nvSpPr>
      <cdr:spPr>
        <a:xfrm>
          <a:off x="1381125" y="1666875"/>
          <a:ext cx="1400175" cy="257175"/>
        </a:xfrm>
        <a:prstGeom prst="callout1">
          <a:avLst>
            <a:gd name="adj1" fmla="val -69171"/>
            <a:gd name="adj2" fmla="val -5578"/>
            <a:gd name="adj3" fmla="val -55486"/>
            <a:gd name="adj4" fmla="val -5532"/>
            <a:gd name="adj5" fmla="val -75254"/>
            <a:gd name="adj6" fmla="val -27500"/>
            <a:gd name="adj7" fmla="val -69166"/>
            <a:gd name="adj8" fmla="val -554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Marshall Pass</a:t>
          </a:r>
        </a:p>
      </cdr:txBody>
    </cdr:sp>
  </cdr:relSizeAnchor>
  <cdr:relSizeAnchor xmlns:cdr="http://schemas.openxmlformats.org/drawingml/2006/chartDrawing">
    <cdr:from>
      <cdr:x>0.3225</cdr:x>
      <cdr:y>0.67325</cdr:y>
    </cdr:from>
    <cdr:to>
      <cdr:x>0.48375</cdr:x>
      <cdr:y>0.71875</cdr:y>
    </cdr:to>
    <cdr:sp>
      <cdr:nvSpPr>
        <cdr:cNvPr id="2" name="AutoShape 5"/>
        <cdr:cNvSpPr>
          <a:spLocks/>
        </cdr:cNvSpPr>
      </cdr:nvSpPr>
      <cdr:spPr>
        <a:xfrm>
          <a:off x="2781300" y="3590925"/>
          <a:ext cx="1390650" cy="238125"/>
        </a:xfrm>
        <a:prstGeom prst="callout1">
          <a:avLst>
            <a:gd name="adj1" fmla="val -85833"/>
            <a:gd name="adj2" fmla="val -241759"/>
            <a:gd name="adj3" fmla="val -55518"/>
            <a:gd name="adj4" fmla="val -2134"/>
            <a:gd name="adj5" fmla="val -91953"/>
            <a:gd name="adj6" fmla="val -265467"/>
            <a:gd name="adj7" fmla="val -85824"/>
            <a:gd name="adj8" fmla="val -24172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Sargents @ rt 50</a:t>
          </a:r>
        </a:p>
      </cdr:txBody>
    </cdr:sp>
  </cdr:relSizeAnchor>
  <cdr:relSizeAnchor xmlns:cdr="http://schemas.openxmlformats.org/drawingml/2006/chartDrawing">
    <cdr:from>
      <cdr:x>0.189</cdr:x>
      <cdr:y>0.383</cdr:y>
    </cdr:from>
    <cdr:to>
      <cdr:x>0.33925</cdr:x>
      <cdr:y>0.43375</cdr:y>
    </cdr:to>
    <cdr:sp>
      <cdr:nvSpPr>
        <cdr:cNvPr id="3" name="AutoShape 6"/>
        <cdr:cNvSpPr>
          <a:spLocks/>
        </cdr:cNvSpPr>
      </cdr:nvSpPr>
      <cdr:spPr>
        <a:xfrm>
          <a:off x="1628775" y="2038350"/>
          <a:ext cx="1295400" cy="266700"/>
        </a:xfrm>
        <a:prstGeom prst="callout1">
          <a:avLst>
            <a:gd name="adj1" fmla="val 70708"/>
            <a:gd name="adj2" fmla="val 42898"/>
            <a:gd name="adj3" fmla="val 55925"/>
            <a:gd name="adj4" fmla="val -7087"/>
            <a:gd name="adj5" fmla="val 64134"/>
            <a:gd name="adj6" fmla="val 21685"/>
            <a:gd name="adj7" fmla="val 70703"/>
            <a:gd name="adj8" fmla="val 4284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Black Sage Pass</a:t>
          </a:r>
        </a:p>
      </cdr:txBody>
    </cdr:sp>
  </cdr:relSizeAnchor>
  <cdr:relSizeAnchor xmlns:cdr="http://schemas.openxmlformats.org/drawingml/2006/chartDrawing">
    <cdr:from>
      <cdr:x>0.5885</cdr:x>
      <cdr:y>0.13975</cdr:y>
    </cdr:from>
    <cdr:to>
      <cdr:x>0.6185</cdr:x>
      <cdr:y>0.16875</cdr:y>
    </cdr:to>
    <cdr:sp>
      <cdr:nvSpPr>
        <cdr:cNvPr id="4" name="TextBox 7"/>
        <cdr:cNvSpPr txBox="1">
          <a:spLocks noChangeArrowheads="1"/>
        </cdr:cNvSpPr>
      </cdr:nvSpPr>
      <cdr:spPr>
        <a:xfrm>
          <a:off x="5086350" y="742950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</cdr:x>
      <cdr:y>0.11975</cdr:y>
    </cdr:from>
    <cdr:to>
      <cdr:x>0.62725</cdr:x>
      <cdr:y>0.2015</cdr:y>
    </cdr:to>
    <cdr:sp>
      <cdr:nvSpPr>
        <cdr:cNvPr id="5" name="TextBox 8"/>
        <cdr:cNvSpPr txBox="1">
          <a:spLocks noChangeArrowheads="1"/>
        </cdr:cNvSpPr>
      </cdr:nvSpPr>
      <cdr:spPr>
        <a:xfrm>
          <a:off x="5133975" y="638175"/>
          <a:ext cx="285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0.5495</cdr:x>
      <cdr:y>0.24875</cdr:y>
    </cdr:from>
    <cdr:to>
      <cdr:x>0.65625</cdr:x>
      <cdr:y>0.283</cdr:y>
    </cdr:to>
    <cdr:sp>
      <cdr:nvSpPr>
        <cdr:cNvPr id="6" name="AutoShape 10"/>
        <cdr:cNvSpPr>
          <a:spLocks/>
        </cdr:cNvSpPr>
      </cdr:nvSpPr>
      <cdr:spPr>
        <a:xfrm>
          <a:off x="4743450" y="1323975"/>
          <a:ext cx="923925" cy="180975"/>
        </a:xfrm>
        <a:prstGeom prst="callout1">
          <a:avLst>
            <a:gd name="adj1" fmla="val -104171"/>
            <a:gd name="adj2" fmla="val 92837"/>
            <a:gd name="adj3" fmla="val -58337"/>
            <a:gd name="adj4" fmla="val 13361"/>
            <a:gd name="adj5" fmla="val -113425"/>
            <a:gd name="adj6" fmla="val 61425"/>
            <a:gd name="adj7" fmla="val -104166"/>
            <a:gd name="adj8" fmla="val 9275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Little Baldy</a:t>
          </a:r>
        </a:p>
      </cdr:txBody>
    </cdr:sp>
  </cdr:relSizeAnchor>
  <cdr:relSizeAnchor xmlns:cdr="http://schemas.openxmlformats.org/drawingml/2006/chartDrawing">
    <cdr:from>
      <cdr:x>0.575</cdr:x>
      <cdr:y>0.51375</cdr:y>
    </cdr:from>
    <cdr:to>
      <cdr:x>0.63725</cdr:x>
      <cdr:y>0.54825</cdr:y>
    </cdr:to>
    <cdr:sp>
      <cdr:nvSpPr>
        <cdr:cNvPr id="7" name="AutoShape 11"/>
        <cdr:cNvSpPr>
          <a:spLocks/>
        </cdr:cNvSpPr>
      </cdr:nvSpPr>
      <cdr:spPr>
        <a:xfrm>
          <a:off x="4972050" y="2733675"/>
          <a:ext cx="542925" cy="180975"/>
        </a:xfrm>
        <a:prstGeom prst="callout1">
          <a:avLst>
            <a:gd name="adj1" fmla="val -91074"/>
            <a:gd name="adj2" fmla="val -86226"/>
            <a:gd name="adj3" fmla="val -64296"/>
            <a:gd name="adj4" fmla="val 13124"/>
            <a:gd name="adj5" fmla="val -171296"/>
            <a:gd name="adj6" fmla="val -624569"/>
            <a:gd name="adj7" fmla="val -155412"/>
            <a:gd name="adj8" fmla="val -59340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Pitkin</a:t>
          </a:r>
        </a:p>
      </cdr:txBody>
    </cdr:sp>
  </cdr:relSizeAnchor>
  <cdr:relSizeAnchor xmlns:cdr="http://schemas.openxmlformats.org/drawingml/2006/chartDrawing">
    <cdr:from>
      <cdr:x>0.76875</cdr:x>
      <cdr:y>0.31225</cdr:y>
    </cdr:from>
    <cdr:to>
      <cdr:x>0.83875</cdr:x>
      <cdr:y>0.34675</cdr:y>
    </cdr:to>
    <cdr:sp>
      <cdr:nvSpPr>
        <cdr:cNvPr id="8" name="AutoShape 12"/>
        <cdr:cNvSpPr>
          <a:spLocks/>
        </cdr:cNvSpPr>
      </cdr:nvSpPr>
      <cdr:spPr>
        <a:xfrm>
          <a:off x="6648450" y="1657350"/>
          <a:ext cx="609600" cy="180975"/>
        </a:xfrm>
        <a:prstGeom prst="callout1">
          <a:avLst>
            <a:gd name="adj1" fmla="val -99462"/>
            <a:gd name="adj2" fmla="val 161254"/>
            <a:gd name="adj3" fmla="val -62717"/>
            <a:gd name="adj4" fmla="val 13324"/>
            <a:gd name="adj5" fmla="val -409111"/>
            <a:gd name="adj6" fmla="val 45666"/>
            <a:gd name="adj7" fmla="val -394981"/>
            <a:gd name="adj8" fmla="val 7687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Tincup</a:t>
          </a:r>
        </a:p>
      </cdr:txBody>
    </cdr:sp>
  </cdr:relSizeAnchor>
  <cdr:relSizeAnchor xmlns:cdr="http://schemas.openxmlformats.org/drawingml/2006/chartDrawing">
    <cdr:from>
      <cdr:x>0.68525</cdr:x>
      <cdr:y>0.13975</cdr:y>
    </cdr:from>
    <cdr:to>
      <cdr:x>0.83875</cdr:x>
      <cdr:y>0.185</cdr:y>
    </cdr:to>
    <cdr:sp>
      <cdr:nvSpPr>
        <cdr:cNvPr id="9" name="AutoShape 13"/>
        <cdr:cNvSpPr>
          <a:spLocks/>
        </cdr:cNvSpPr>
      </cdr:nvSpPr>
      <cdr:spPr>
        <a:xfrm>
          <a:off x="5924550" y="742950"/>
          <a:ext cx="1323975" cy="238125"/>
        </a:xfrm>
        <a:prstGeom prst="callout1">
          <a:avLst>
            <a:gd name="adj1" fmla="val -70356"/>
            <a:gd name="adj2" fmla="val 93245"/>
            <a:gd name="adj3" fmla="val -55800"/>
            <a:gd name="adj4" fmla="val -1995"/>
            <a:gd name="adj5" fmla="val -58680"/>
            <a:gd name="adj6" fmla="val 34291"/>
            <a:gd name="adj7" fmla="val -52240"/>
            <a:gd name="adj8" fmla="val 5795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Cumberland Pass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47625</xdr:rowOff>
    </xdr:from>
    <xdr:to>
      <xdr:col>13</xdr:col>
      <xdr:colOff>771525</xdr:colOff>
      <xdr:row>40</xdr:row>
      <xdr:rowOff>38100</xdr:rowOff>
    </xdr:to>
    <xdr:graphicFrame>
      <xdr:nvGraphicFramePr>
        <xdr:cNvPr id="1" name="Chart 3"/>
        <xdr:cNvGraphicFramePr/>
      </xdr:nvGraphicFramePr>
      <xdr:xfrm>
        <a:off x="9525" y="1181100"/>
        <a:ext cx="86487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B1">
      <selection activeCell="K5" sqref="K5:M117"/>
    </sheetView>
  </sheetViews>
  <sheetFormatPr defaultColWidth="9.140625" defaultRowHeight="12.75"/>
  <cols>
    <col min="2" max="2" width="13.421875" style="0" customWidth="1"/>
    <col min="5" max="5" width="17.7109375" style="4" customWidth="1"/>
    <col min="6" max="6" width="13.140625" style="0" customWidth="1"/>
    <col min="7" max="7" width="9.7109375" style="0" customWidth="1"/>
    <col min="11" max="11" width="13.421875" style="0" customWidth="1"/>
    <col min="12" max="12" width="13.00390625" style="0" customWidth="1"/>
    <col min="13" max="13" width="10.421875" style="0" customWidth="1"/>
  </cols>
  <sheetData>
    <row r="1" spans="1:5" ht="12.75">
      <c r="A1" t="s">
        <v>1503</v>
      </c>
      <c r="B1" s="1">
        <v>37102</v>
      </c>
      <c r="E1" t="s">
        <v>1944</v>
      </c>
    </row>
    <row r="2" ht="12.75">
      <c r="E2"/>
    </row>
    <row r="3" spans="1:11" ht="12.75">
      <c r="A3" t="s">
        <v>1496</v>
      </c>
      <c r="B3" t="s">
        <v>1497</v>
      </c>
      <c r="C3" t="s">
        <v>1505</v>
      </c>
      <c r="D3" t="s">
        <v>1498</v>
      </c>
      <c r="E3" t="s">
        <v>1499</v>
      </c>
      <c r="F3" t="s">
        <v>1506</v>
      </c>
      <c r="G3" t="s">
        <v>1507</v>
      </c>
      <c r="H3" t="s">
        <v>1508</v>
      </c>
      <c r="I3" t="s">
        <v>1509</v>
      </c>
      <c r="J3" s="6" t="s">
        <v>1042</v>
      </c>
      <c r="K3" s="13"/>
    </row>
    <row r="4" spans="5:11" ht="12.75">
      <c r="E4"/>
      <c r="J4" s="5"/>
      <c r="K4" s="13"/>
    </row>
    <row r="5" spans="1:13" ht="12.75">
      <c r="A5" t="s">
        <v>1510</v>
      </c>
      <c r="B5" t="s">
        <v>1945</v>
      </c>
      <c r="D5" t="s">
        <v>1946</v>
      </c>
      <c r="E5"/>
      <c r="J5" s="5"/>
      <c r="K5" s="14" t="s">
        <v>495</v>
      </c>
      <c r="L5" s="7" t="s">
        <v>496</v>
      </c>
      <c r="M5" s="8" t="s">
        <v>1043</v>
      </c>
    </row>
    <row r="6" spans="1:13" ht="12.75">
      <c r="A6" t="s">
        <v>1510</v>
      </c>
      <c r="B6" t="s">
        <v>1947</v>
      </c>
      <c r="D6" t="s">
        <v>1948</v>
      </c>
      <c r="E6"/>
      <c r="F6" t="s">
        <v>1949</v>
      </c>
      <c r="I6" t="s">
        <v>1950</v>
      </c>
      <c r="J6" s="5">
        <f>IF(ISERR(SEARCH("k",F6)),0.001*VALUE(SUBSTITUTE(F6,"m","")),1*VALUE(SUBSTITUTE(F6,"km","")))</f>
        <v>0.587</v>
      </c>
      <c r="K6" s="15">
        <f>J6</f>
        <v>0.587</v>
      </c>
      <c r="L6" s="9">
        <f>VALUE(SUBSTITUTE(D6,"m",""))</f>
        <v>2529</v>
      </c>
      <c r="M6" s="10">
        <f>VALUE(SUBSTITUTE(I6,"° true",""))</f>
        <v>192</v>
      </c>
    </row>
    <row r="7" spans="1:13" ht="12.75">
      <c r="A7" t="s">
        <v>1510</v>
      </c>
      <c r="B7" t="s">
        <v>1951</v>
      </c>
      <c r="D7" t="s">
        <v>1952</v>
      </c>
      <c r="E7"/>
      <c r="F7" t="s">
        <v>1953</v>
      </c>
      <c r="I7" t="s">
        <v>1954</v>
      </c>
      <c r="J7" s="5">
        <f>IF(ISERR(SEARCH("k",F7)),0.001*VALUE(SUBSTITUTE(F7,"m","")),1*VALUE(SUBSTITUTE(F7,"km","")))</f>
        <v>0.155</v>
      </c>
      <c r="K7" s="16">
        <f>J7+K6</f>
        <v>0.742</v>
      </c>
      <c r="L7" s="11">
        <f>VALUE(SUBSTITUTE(D7,"m",""))</f>
        <v>2532</v>
      </c>
      <c r="M7" s="10">
        <f>VALUE(SUBSTITUTE(I7,"° true",""))</f>
        <v>290</v>
      </c>
    </row>
    <row r="8" spans="1:13" ht="12.75">
      <c r="A8" t="s">
        <v>1510</v>
      </c>
      <c r="B8" t="s">
        <v>1955</v>
      </c>
      <c r="D8" t="s">
        <v>1956</v>
      </c>
      <c r="E8"/>
      <c r="F8" t="s">
        <v>1957</v>
      </c>
      <c r="I8" t="s">
        <v>1958</v>
      </c>
      <c r="J8" s="5">
        <f aca="true" t="shared" si="0" ref="J8:J71">IF(ISERR(SEARCH("k",F8)),0.001*VALUE(SUBSTITUTE(F8,"m","")),1*VALUE(SUBSTITUTE(F8,"km","")))</f>
        <v>0.129</v>
      </c>
      <c r="K8" s="16">
        <f aca="true" t="shared" si="1" ref="K8:K71">J8+K7</f>
        <v>0.871</v>
      </c>
      <c r="L8" s="11">
        <f aca="true" t="shared" si="2" ref="L8:L71">VALUE(SUBSTITUTE(D8,"m",""))</f>
        <v>2533</v>
      </c>
      <c r="M8" s="10">
        <f aca="true" t="shared" si="3" ref="M8:M71">VALUE(SUBSTITUTE(I8,"° true",""))</f>
        <v>116</v>
      </c>
    </row>
    <row r="9" spans="1:13" ht="12.75">
      <c r="A9" t="s">
        <v>1510</v>
      </c>
      <c r="B9" t="s">
        <v>1959</v>
      </c>
      <c r="D9" t="s">
        <v>1960</v>
      </c>
      <c r="E9"/>
      <c r="F9" t="s">
        <v>1961</v>
      </c>
      <c r="I9" t="s">
        <v>1709</v>
      </c>
      <c r="J9" s="5">
        <f t="shared" si="0"/>
        <v>0.215</v>
      </c>
      <c r="K9" s="16">
        <f t="shared" si="1"/>
        <v>1.086</v>
      </c>
      <c r="L9" s="11">
        <f t="shared" si="2"/>
        <v>2535</v>
      </c>
      <c r="M9" s="10">
        <f t="shared" si="3"/>
        <v>177</v>
      </c>
    </row>
    <row r="10" spans="1:13" ht="12.75">
      <c r="A10" t="s">
        <v>1510</v>
      </c>
      <c r="B10" t="s">
        <v>1962</v>
      </c>
      <c r="D10" t="s">
        <v>1960</v>
      </c>
      <c r="E10"/>
      <c r="F10" t="s">
        <v>1963</v>
      </c>
      <c r="I10" t="s">
        <v>1964</v>
      </c>
      <c r="J10" s="5">
        <f t="shared" si="0"/>
        <v>0.14</v>
      </c>
      <c r="K10" s="16">
        <f t="shared" si="1"/>
        <v>1.226</v>
      </c>
      <c r="L10" s="11">
        <f t="shared" si="2"/>
        <v>2535</v>
      </c>
      <c r="M10" s="10">
        <f t="shared" si="3"/>
        <v>333</v>
      </c>
    </row>
    <row r="11" spans="1:13" ht="12.75">
      <c r="A11" t="s">
        <v>1510</v>
      </c>
      <c r="B11" t="s">
        <v>1965</v>
      </c>
      <c r="D11" t="s">
        <v>1966</v>
      </c>
      <c r="E11"/>
      <c r="F11" t="s">
        <v>1967</v>
      </c>
      <c r="I11" t="s">
        <v>1647</v>
      </c>
      <c r="J11" s="5">
        <f t="shared" si="0"/>
        <v>0.439</v>
      </c>
      <c r="K11" s="16">
        <f t="shared" si="1"/>
        <v>1.665</v>
      </c>
      <c r="L11" s="11">
        <f t="shared" si="2"/>
        <v>2682</v>
      </c>
      <c r="M11" s="10">
        <f t="shared" si="3"/>
        <v>188</v>
      </c>
    </row>
    <row r="12" spans="1:13" ht="12.75">
      <c r="A12" t="s">
        <v>1510</v>
      </c>
      <c r="B12" t="s">
        <v>1968</v>
      </c>
      <c r="D12" t="s">
        <v>1969</v>
      </c>
      <c r="E12"/>
      <c r="F12" t="s">
        <v>1970</v>
      </c>
      <c r="I12" t="s">
        <v>1971</v>
      </c>
      <c r="J12" s="5">
        <f t="shared" si="0"/>
        <v>0.164</v>
      </c>
      <c r="K12" s="16">
        <f t="shared" si="1"/>
        <v>1.829</v>
      </c>
      <c r="L12" s="11">
        <f t="shared" si="2"/>
        <v>2688</v>
      </c>
      <c r="M12" s="10">
        <f t="shared" si="3"/>
        <v>60</v>
      </c>
    </row>
    <row r="13" spans="1:13" ht="12.75">
      <c r="A13" t="s">
        <v>1510</v>
      </c>
      <c r="B13" t="s">
        <v>1972</v>
      </c>
      <c r="D13" t="s">
        <v>1973</v>
      </c>
      <c r="E13"/>
      <c r="F13" t="s">
        <v>1974</v>
      </c>
      <c r="I13" t="s">
        <v>1827</v>
      </c>
      <c r="J13" s="5">
        <f t="shared" si="0"/>
        <v>0.317</v>
      </c>
      <c r="K13" s="16">
        <f t="shared" si="1"/>
        <v>2.146</v>
      </c>
      <c r="L13" s="11">
        <f t="shared" si="2"/>
        <v>2730</v>
      </c>
      <c r="M13" s="10">
        <f t="shared" si="3"/>
        <v>120</v>
      </c>
    </row>
    <row r="14" spans="1:13" ht="12.75">
      <c r="A14" t="s">
        <v>1510</v>
      </c>
      <c r="B14" t="s">
        <v>1975</v>
      </c>
      <c r="D14" t="s">
        <v>1821</v>
      </c>
      <c r="E14"/>
      <c r="F14" t="s">
        <v>1976</v>
      </c>
      <c r="I14" t="s">
        <v>1647</v>
      </c>
      <c r="J14" s="5">
        <f t="shared" si="0"/>
        <v>0.154</v>
      </c>
      <c r="K14" s="16">
        <f t="shared" si="1"/>
        <v>2.3</v>
      </c>
      <c r="L14" s="11">
        <f t="shared" si="2"/>
        <v>2724</v>
      </c>
      <c r="M14" s="10">
        <f t="shared" si="3"/>
        <v>188</v>
      </c>
    </row>
    <row r="15" spans="1:13" ht="12.75">
      <c r="A15" t="s">
        <v>1510</v>
      </c>
      <c r="B15" t="s">
        <v>1977</v>
      </c>
      <c r="D15" t="s">
        <v>1978</v>
      </c>
      <c r="E15"/>
      <c r="F15" t="s">
        <v>1618</v>
      </c>
      <c r="I15" t="s">
        <v>1979</v>
      </c>
      <c r="J15" s="5">
        <f t="shared" si="0"/>
        <v>0.601</v>
      </c>
      <c r="K15" s="16">
        <f t="shared" si="1"/>
        <v>2.901</v>
      </c>
      <c r="L15" s="11">
        <f t="shared" si="2"/>
        <v>2722</v>
      </c>
      <c r="M15" s="10">
        <f t="shared" si="3"/>
        <v>125</v>
      </c>
    </row>
    <row r="16" spans="1:13" ht="12.75">
      <c r="A16" t="s">
        <v>1510</v>
      </c>
      <c r="B16" t="s">
        <v>1980</v>
      </c>
      <c r="D16" t="s">
        <v>1978</v>
      </c>
      <c r="E16"/>
      <c r="F16" t="s">
        <v>1981</v>
      </c>
      <c r="I16" t="s">
        <v>1721</v>
      </c>
      <c r="J16" s="5">
        <f t="shared" si="0"/>
        <v>0.20500000000000002</v>
      </c>
      <c r="K16" s="16">
        <f t="shared" si="1"/>
        <v>3.106</v>
      </c>
      <c r="L16" s="11">
        <f t="shared" si="2"/>
        <v>2722</v>
      </c>
      <c r="M16" s="10">
        <f t="shared" si="3"/>
        <v>161</v>
      </c>
    </row>
    <row r="17" spans="1:13" ht="12.75">
      <c r="A17" t="s">
        <v>1510</v>
      </c>
      <c r="B17" t="s">
        <v>1982</v>
      </c>
      <c r="D17" t="s">
        <v>1983</v>
      </c>
      <c r="E17"/>
      <c r="F17" t="s">
        <v>1984</v>
      </c>
      <c r="I17" t="s">
        <v>1985</v>
      </c>
      <c r="J17" s="5">
        <f t="shared" si="0"/>
        <v>0.428</v>
      </c>
      <c r="K17" s="16">
        <f t="shared" si="1"/>
        <v>3.534</v>
      </c>
      <c r="L17" s="11">
        <f t="shared" si="2"/>
        <v>2721</v>
      </c>
      <c r="M17" s="10">
        <f t="shared" si="3"/>
        <v>112</v>
      </c>
    </row>
    <row r="18" spans="1:13" ht="12.75">
      <c r="A18" t="s">
        <v>1510</v>
      </c>
      <c r="B18" t="s">
        <v>1986</v>
      </c>
      <c r="D18" t="s">
        <v>1987</v>
      </c>
      <c r="E18"/>
      <c r="F18" t="s">
        <v>1988</v>
      </c>
      <c r="I18" t="s">
        <v>1696</v>
      </c>
      <c r="J18" s="5">
        <f t="shared" si="0"/>
        <v>0.28300000000000003</v>
      </c>
      <c r="K18" s="16">
        <f t="shared" si="1"/>
        <v>3.8169999999999997</v>
      </c>
      <c r="L18" s="11">
        <f t="shared" si="2"/>
        <v>2711</v>
      </c>
      <c r="M18" s="10">
        <f t="shared" si="3"/>
        <v>185</v>
      </c>
    </row>
    <row r="19" spans="1:13" ht="12.75">
      <c r="A19" t="s">
        <v>1510</v>
      </c>
      <c r="B19" t="s">
        <v>1989</v>
      </c>
      <c r="D19" t="s">
        <v>1990</v>
      </c>
      <c r="E19"/>
      <c r="F19" t="s">
        <v>1991</v>
      </c>
      <c r="I19" t="s">
        <v>1992</v>
      </c>
      <c r="J19" s="5">
        <f t="shared" si="0"/>
        <v>0.245</v>
      </c>
      <c r="K19" s="16">
        <f t="shared" si="1"/>
        <v>4.061999999999999</v>
      </c>
      <c r="L19" s="11">
        <f t="shared" si="2"/>
        <v>2712</v>
      </c>
      <c r="M19" s="10">
        <f t="shared" si="3"/>
        <v>135</v>
      </c>
    </row>
    <row r="20" spans="1:13" ht="12.75">
      <c r="A20" t="s">
        <v>1510</v>
      </c>
      <c r="B20" t="s">
        <v>1993</v>
      </c>
      <c r="D20" t="s">
        <v>1994</v>
      </c>
      <c r="E20"/>
      <c r="F20" t="s">
        <v>1995</v>
      </c>
      <c r="I20" t="s">
        <v>1996</v>
      </c>
      <c r="J20" s="5">
        <f t="shared" si="0"/>
        <v>0.177</v>
      </c>
      <c r="K20" s="16">
        <f t="shared" si="1"/>
        <v>4.238999999999999</v>
      </c>
      <c r="L20" s="11">
        <f t="shared" si="2"/>
        <v>2710</v>
      </c>
      <c r="M20" s="10">
        <f t="shared" si="3"/>
        <v>180</v>
      </c>
    </row>
    <row r="21" spans="1:13" ht="12.75">
      <c r="A21" t="s">
        <v>1510</v>
      </c>
      <c r="B21" t="s">
        <v>1997</v>
      </c>
      <c r="D21" t="s">
        <v>1987</v>
      </c>
      <c r="E21"/>
      <c r="F21" t="s">
        <v>1998</v>
      </c>
      <c r="I21" t="s">
        <v>1999</v>
      </c>
      <c r="J21" s="5">
        <f t="shared" si="0"/>
        <v>0.203</v>
      </c>
      <c r="K21" s="16">
        <f t="shared" si="1"/>
        <v>4.441999999999999</v>
      </c>
      <c r="L21" s="11">
        <f t="shared" si="2"/>
        <v>2711</v>
      </c>
      <c r="M21" s="10">
        <f t="shared" si="3"/>
        <v>77</v>
      </c>
    </row>
    <row r="22" spans="1:13" ht="12.75">
      <c r="A22" t="s">
        <v>1510</v>
      </c>
      <c r="B22" t="s">
        <v>2000</v>
      </c>
      <c r="D22" t="s">
        <v>1840</v>
      </c>
      <c r="E22"/>
      <c r="F22" t="s">
        <v>2001</v>
      </c>
      <c r="I22" t="s">
        <v>2002</v>
      </c>
      <c r="J22" s="5">
        <f t="shared" si="0"/>
        <v>0.28700000000000003</v>
      </c>
      <c r="K22" s="16">
        <f t="shared" si="1"/>
        <v>4.728999999999999</v>
      </c>
      <c r="L22" s="11">
        <f t="shared" si="2"/>
        <v>2707</v>
      </c>
      <c r="M22" s="10">
        <f t="shared" si="3"/>
        <v>201</v>
      </c>
    </row>
    <row r="23" spans="1:13" ht="12.75">
      <c r="A23" t="s">
        <v>1510</v>
      </c>
      <c r="B23" t="s">
        <v>2003</v>
      </c>
      <c r="D23" t="s">
        <v>1840</v>
      </c>
      <c r="E23"/>
      <c r="F23" t="s">
        <v>2004</v>
      </c>
      <c r="I23" t="s">
        <v>2005</v>
      </c>
      <c r="J23" s="5">
        <f t="shared" si="0"/>
        <v>0.327</v>
      </c>
      <c r="K23" s="16">
        <f t="shared" si="1"/>
        <v>5.055999999999999</v>
      </c>
      <c r="L23" s="11">
        <f t="shared" si="2"/>
        <v>2707</v>
      </c>
      <c r="M23" s="10">
        <f t="shared" si="3"/>
        <v>122</v>
      </c>
    </row>
    <row r="24" spans="1:13" ht="12.75">
      <c r="A24" t="s">
        <v>1510</v>
      </c>
      <c r="B24" t="s">
        <v>2006</v>
      </c>
      <c r="D24" t="s">
        <v>2007</v>
      </c>
      <c r="E24"/>
      <c r="F24" t="s">
        <v>2008</v>
      </c>
      <c r="I24" t="s">
        <v>1758</v>
      </c>
      <c r="J24" s="5">
        <f t="shared" si="0"/>
        <v>0.213</v>
      </c>
      <c r="K24" s="16">
        <f t="shared" si="1"/>
        <v>5.268999999999999</v>
      </c>
      <c r="L24" s="11">
        <f t="shared" si="2"/>
        <v>2705</v>
      </c>
      <c r="M24" s="10">
        <f t="shared" si="3"/>
        <v>224</v>
      </c>
    </row>
    <row r="25" spans="1:13" ht="12.75">
      <c r="A25" t="s">
        <v>1510</v>
      </c>
      <c r="B25" t="s">
        <v>2009</v>
      </c>
      <c r="D25" t="s">
        <v>2010</v>
      </c>
      <c r="E25"/>
      <c r="F25" t="s">
        <v>1833</v>
      </c>
      <c r="I25" t="s">
        <v>1585</v>
      </c>
      <c r="J25" s="5">
        <f t="shared" si="0"/>
        <v>0.221</v>
      </c>
      <c r="K25" s="16">
        <f t="shared" si="1"/>
        <v>5.489999999999999</v>
      </c>
      <c r="L25" s="11">
        <f t="shared" si="2"/>
        <v>2704</v>
      </c>
      <c r="M25" s="10">
        <f t="shared" si="3"/>
        <v>126</v>
      </c>
    </row>
    <row r="26" spans="1:13" ht="12.75">
      <c r="A26" t="s">
        <v>1510</v>
      </c>
      <c r="B26" t="s">
        <v>2011</v>
      </c>
      <c r="D26" t="s">
        <v>2012</v>
      </c>
      <c r="E26"/>
      <c r="F26" t="s">
        <v>2013</v>
      </c>
      <c r="I26" t="s">
        <v>2014</v>
      </c>
      <c r="J26" s="5">
        <f t="shared" si="0"/>
        <v>0.188</v>
      </c>
      <c r="K26" s="16">
        <f t="shared" si="1"/>
        <v>5.677999999999999</v>
      </c>
      <c r="L26" s="11">
        <f t="shared" si="2"/>
        <v>2699</v>
      </c>
      <c r="M26" s="10">
        <f t="shared" si="3"/>
        <v>164</v>
      </c>
    </row>
    <row r="27" spans="1:13" ht="12.75">
      <c r="A27" t="s">
        <v>1510</v>
      </c>
      <c r="B27" t="s">
        <v>2015</v>
      </c>
      <c r="D27" t="s">
        <v>2016</v>
      </c>
      <c r="E27"/>
      <c r="F27" t="s">
        <v>2017</v>
      </c>
      <c r="I27" t="s">
        <v>2018</v>
      </c>
      <c r="J27" s="5">
        <f t="shared" si="0"/>
        <v>0.135</v>
      </c>
      <c r="K27" s="16">
        <f t="shared" si="1"/>
        <v>5.812999999999999</v>
      </c>
      <c r="L27" s="11">
        <f t="shared" si="2"/>
        <v>2701</v>
      </c>
      <c r="M27" s="10">
        <f t="shared" si="3"/>
        <v>221</v>
      </c>
    </row>
    <row r="28" spans="1:13" ht="12.75">
      <c r="A28" t="s">
        <v>1510</v>
      </c>
      <c r="B28" t="s">
        <v>2019</v>
      </c>
      <c r="D28" t="s">
        <v>1814</v>
      </c>
      <c r="E28"/>
      <c r="F28" t="s">
        <v>1981</v>
      </c>
      <c r="I28" t="s">
        <v>2020</v>
      </c>
      <c r="J28" s="5">
        <f t="shared" si="0"/>
        <v>0.20500000000000002</v>
      </c>
      <c r="K28" s="16">
        <f t="shared" si="1"/>
        <v>6.017999999999999</v>
      </c>
      <c r="L28" s="11">
        <f t="shared" si="2"/>
        <v>2697</v>
      </c>
      <c r="M28" s="10">
        <f t="shared" si="3"/>
        <v>113</v>
      </c>
    </row>
    <row r="29" spans="1:13" ht="12.75">
      <c r="A29" t="s">
        <v>1510</v>
      </c>
      <c r="B29" t="s">
        <v>2021</v>
      </c>
      <c r="D29" t="s">
        <v>1563</v>
      </c>
      <c r="E29"/>
      <c r="F29" t="s">
        <v>2022</v>
      </c>
      <c r="I29" t="s">
        <v>2023</v>
      </c>
      <c r="J29" s="5">
        <f t="shared" si="0"/>
        <v>0.11900000000000001</v>
      </c>
      <c r="K29" s="16">
        <f t="shared" si="1"/>
        <v>6.136999999999999</v>
      </c>
      <c r="L29" s="11">
        <f t="shared" si="2"/>
        <v>2694</v>
      </c>
      <c r="M29" s="10">
        <f t="shared" si="3"/>
        <v>248</v>
      </c>
    </row>
    <row r="30" spans="1:13" ht="12.75">
      <c r="A30" t="s">
        <v>1510</v>
      </c>
      <c r="B30" t="s">
        <v>2024</v>
      </c>
      <c r="D30" t="s">
        <v>2025</v>
      </c>
      <c r="E30"/>
      <c r="F30" t="s">
        <v>2026</v>
      </c>
      <c r="I30" t="s">
        <v>2027</v>
      </c>
      <c r="J30" s="5">
        <f t="shared" si="0"/>
        <v>0.165</v>
      </c>
      <c r="K30" s="16">
        <f t="shared" si="1"/>
        <v>6.301999999999999</v>
      </c>
      <c r="L30" s="11">
        <f t="shared" si="2"/>
        <v>2693</v>
      </c>
      <c r="M30" s="10">
        <f t="shared" si="3"/>
        <v>181</v>
      </c>
    </row>
    <row r="31" spans="1:13" ht="12.75">
      <c r="A31" t="s">
        <v>1510</v>
      </c>
      <c r="B31" t="s">
        <v>2028</v>
      </c>
      <c r="D31" t="s">
        <v>2025</v>
      </c>
      <c r="E31"/>
      <c r="F31" t="s">
        <v>1769</v>
      </c>
      <c r="I31" t="s">
        <v>1992</v>
      </c>
      <c r="J31" s="5">
        <f t="shared" si="0"/>
        <v>0.35000000000000003</v>
      </c>
      <c r="K31" s="16">
        <f t="shared" si="1"/>
        <v>6.651999999999998</v>
      </c>
      <c r="L31" s="11">
        <f t="shared" si="2"/>
        <v>2693</v>
      </c>
      <c r="M31" s="10">
        <f t="shared" si="3"/>
        <v>135</v>
      </c>
    </row>
    <row r="32" spans="1:13" ht="12.75">
      <c r="A32" t="s">
        <v>1510</v>
      </c>
      <c r="B32" t="s">
        <v>2029</v>
      </c>
      <c r="D32" t="s">
        <v>1559</v>
      </c>
      <c r="E32"/>
      <c r="F32" t="s">
        <v>1887</v>
      </c>
      <c r="I32" t="s">
        <v>2030</v>
      </c>
      <c r="J32" s="5">
        <f t="shared" si="0"/>
        <v>0.382</v>
      </c>
      <c r="K32" s="16">
        <f t="shared" si="1"/>
        <v>7.033999999999998</v>
      </c>
      <c r="L32" s="11">
        <f t="shared" si="2"/>
        <v>2692</v>
      </c>
      <c r="M32" s="10">
        <f t="shared" si="3"/>
        <v>61</v>
      </c>
    </row>
    <row r="33" spans="1:13" ht="12.75">
      <c r="A33" t="s">
        <v>1510</v>
      </c>
      <c r="B33" t="s">
        <v>2031</v>
      </c>
      <c r="D33" t="s">
        <v>1843</v>
      </c>
      <c r="E33"/>
      <c r="F33" t="s">
        <v>2032</v>
      </c>
      <c r="I33" t="s">
        <v>1910</v>
      </c>
      <c r="J33" s="5">
        <f t="shared" si="0"/>
        <v>0.766</v>
      </c>
      <c r="K33" s="16">
        <f t="shared" si="1"/>
        <v>7.799999999999998</v>
      </c>
      <c r="L33" s="11">
        <f t="shared" si="2"/>
        <v>2708</v>
      </c>
      <c r="M33" s="10">
        <f t="shared" si="3"/>
        <v>195</v>
      </c>
    </row>
    <row r="34" spans="1:13" ht="12.75">
      <c r="A34" t="s">
        <v>1510</v>
      </c>
      <c r="B34" t="s">
        <v>2033</v>
      </c>
      <c r="D34" t="s">
        <v>1990</v>
      </c>
      <c r="E34"/>
      <c r="F34" t="s">
        <v>2034</v>
      </c>
      <c r="I34" t="s">
        <v>2035</v>
      </c>
      <c r="J34" s="5">
        <f t="shared" si="0"/>
        <v>0.326</v>
      </c>
      <c r="K34" s="16">
        <f t="shared" si="1"/>
        <v>8.125999999999998</v>
      </c>
      <c r="L34" s="11">
        <f t="shared" si="2"/>
        <v>2712</v>
      </c>
      <c r="M34" s="10">
        <f t="shared" si="3"/>
        <v>104</v>
      </c>
    </row>
    <row r="35" spans="1:13" ht="12.75">
      <c r="A35" t="s">
        <v>1510</v>
      </c>
      <c r="B35" t="s">
        <v>2036</v>
      </c>
      <c r="D35" t="s">
        <v>2037</v>
      </c>
      <c r="E35"/>
      <c r="F35" t="s">
        <v>2038</v>
      </c>
      <c r="I35" t="s">
        <v>2039</v>
      </c>
      <c r="J35" s="5">
        <f t="shared" si="0"/>
        <v>0.279</v>
      </c>
      <c r="K35" s="16">
        <f t="shared" si="1"/>
        <v>8.404999999999998</v>
      </c>
      <c r="L35" s="11">
        <f t="shared" si="2"/>
        <v>2719</v>
      </c>
      <c r="M35" s="10">
        <f t="shared" si="3"/>
        <v>133</v>
      </c>
    </row>
    <row r="36" spans="1:13" ht="12.75">
      <c r="A36" t="s">
        <v>1510</v>
      </c>
      <c r="B36" t="s">
        <v>2040</v>
      </c>
      <c r="D36" t="s">
        <v>2041</v>
      </c>
      <c r="E36"/>
      <c r="F36" t="s">
        <v>2042</v>
      </c>
      <c r="I36" t="s">
        <v>2043</v>
      </c>
      <c r="J36" s="5">
        <f t="shared" si="0"/>
        <v>0.523</v>
      </c>
      <c r="K36" s="16">
        <f t="shared" si="1"/>
        <v>8.927999999999997</v>
      </c>
      <c r="L36" s="11">
        <f t="shared" si="2"/>
        <v>2735</v>
      </c>
      <c r="M36" s="10">
        <f t="shared" si="3"/>
        <v>66</v>
      </c>
    </row>
    <row r="37" spans="1:13" ht="12.75">
      <c r="A37" t="s">
        <v>1510</v>
      </c>
      <c r="B37" t="s">
        <v>2044</v>
      </c>
      <c r="D37" t="s">
        <v>2045</v>
      </c>
      <c r="E37"/>
      <c r="F37" t="s">
        <v>1699</v>
      </c>
      <c r="I37" t="s">
        <v>2046</v>
      </c>
      <c r="J37" s="5">
        <f t="shared" si="0"/>
        <v>0.448</v>
      </c>
      <c r="K37" s="16">
        <f t="shared" si="1"/>
        <v>9.375999999999998</v>
      </c>
      <c r="L37" s="11">
        <f t="shared" si="2"/>
        <v>2727</v>
      </c>
      <c r="M37" s="10">
        <f t="shared" si="3"/>
        <v>176</v>
      </c>
    </row>
    <row r="38" spans="1:13" ht="12.75">
      <c r="A38" t="s">
        <v>1510</v>
      </c>
      <c r="B38" t="s">
        <v>2047</v>
      </c>
      <c r="D38" t="s">
        <v>1821</v>
      </c>
      <c r="E38"/>
      <c r="F38" t="s">
        <v>2048</v>
      </c>
      <c r="I38" t="s">
        <v>1662</v>
      </c>
      <c r="J38" s="5">
        <f t="shared" si="0"/>
        <v>0.27</v>
      </c>
      <c r="K38" s="16">
        <f t="shared" si="1"/>
        <v>9.645999999999997</v>
      </c>
      <c r="L38" s="11">
        <f t="shared" si="2"/>
        <v>2724</v>
      </c>
      <c r="M38" s="10">
        <f t="shared" si="3"/>
        <v>87</v>
      </c>
    </row>
    <row r="39" spans="1:13" ht="12.75">
      <c r="A39" t="s">
        <v>1510</v>
      </c>
      <c r="B39" t="s">
        <v>2049</v>
      </c>
      <c r="D39" t="s">
        <v>1821</v>
      </c>
      <c r="E39"/>
      <c r="F39" t="s">
        <v>2050</v>
      </c>
      <c r="I39" t="s">
        <v>1577</v>
      </c>
      <c r="J39" s="5">
        <f t="shared" si="0"/>
        <v>0.156</v>
      </c>
      <c r="K39" s="16">
        <f t="shared" si="1"/>
        <v>9.801999999999998</v>
      </c>
      <c r="L39" s="11">
        <f t="shared" si="2"/>
        <v>2724</v>
      </c>
      <c r="M39" s="10">
        <f t="shared" si="3"/>
        <v>151</v>
      </c>
    </row>
    <row r="40" spans="1:13" ht="12.75">
      <c r="A40" t="s">
        <v>1510</v>
      </c>
      <c r="B40" t="s">
        <v>2051</v>
      </c>
      <c r="D40" t="s">
        <v>2052</v>
      </c>
      <c r="E40"/>
      <c r="F40" t="s">
        <v>2053</v>
      </c>
      <c r="I40" t="s">
        <v>2054</v>
      </c>
      <c r="J40" s="5">
        <f t="shared" si="0"/>
        <v>0.355</v>
      </c>
      <c r="K40" s="16">
        <f t="shared" si="1"/>
        <v>10.156999999999998</v>
      </c>
      <c r="L40" s="11">
        <f t="shared" si="2"/>
        <v>2717</v>
      </c>
      <c r="M40" s="10">
        <f t="shared" si="3"/>
        <v>64</v>
      </c>
    </row>
    <row r="41" spans="1:13" ht="12.75">
      <c r="A41" t="s">
        <v>1510</v>
      </c>
      <c r="B41" t="s">
        <v>2055</v>
      </c>
      <c r="D41" t="s">
        <v>2052</v>
      </c>
      <c r="E41"/>
      <c r="F41" t="s">
        <v>2056</v>
      </c>
      <c r="I41" t="s">
        <v>1585</v>
      </c>
      <c r="J41" s="5">
        <f t="shared" si="0"/>
        <v>0.339</v>
      </c>
      <c r="K41" s="16">
        <f t="shared" si="1"/>
        <v>10.495999999999999</v>
      </c>
      <c r="L41" s="11">
        <f t="shared" si="2"/>
        <v>2717</v>
      </c>
      <c r="M41" s="10">
        <f t="shared" si="3"/>
        <v>126</v>
      </c>
    </row>
    <row r="42" spans="1:13" ht="12.75">
      <c r="A42" t="s">
        <v>1510</v>
      </c>
      <c r="B42" t="s">
        <v>2057</v>
      </c>
      <c r="D42" t="s">
        <v>2058</v>
      </c>
      <c r="E42"/>
      <c r="F42" t="s">
        <v>2059</v>
      </c>
      <c r="I42" t="s">
        <v>2060</v>
      </c>
      <c r="J42" s="5">
        <f t="shared" si="0"/>
        <v>0.545</v>
      </c>
      <c r="K42" s="16">
        <f t="shared" si="1"/>
        <v>11.040999999999999</v>
      </c>
      <c r="L42" s="11">
        <f t="shared" si="2"/>
        <v>2725</v>
      </c>
      <c r="M42" s="10">
        <f t="shared" si="3"/>
        <v>147</v>
      </c>
    </row>
    <row r="43" spans="1:13" ht="12.75">
      <c r="A43" t="s">
        <v>1510</v>
      </c>
      <c r="B43" t="s">
        <v>2061</v>
      </c>
      <c r="D43" t="s">
        <v>2045</v>
      </c>
      <c r="E43"/>
      <c r="F43" t="s">
        <v>2062</v>
      </c>
      <c r="I43" t="s">
        <v>2063</v>
      </c>
      <c r="J43" s="5">
        <f t="shared" si="0"/>
        <v>0.106</v>
      </c>
      <c r="K43" s="16">
        <f t="shared" si="1"/>
        <v>11.146999999999998</v>
      </c>
      <c r="L43" s="11">
        <f t="shared" si="2"/>
        <v>2727</v>
      </c>
      <c r="M43" s="10">
        <f t="shared" si="3"/>
        <v>5</v>
      </c>
    </row>
    <row r="44" spans="1:13" ht="12.75">
      <c r="A44" t="s">
        <v>1510</v>
      </c>
      <c r="B44" t="s">
        <v>2064</v>
      </c>
      <c r="D44" t="s">
        <v>2065</v>
      </c>
      <c r="E44"/>
      <c r="F44" t="s">
        <v>2066</v>
      </c>
      <c r="I44" t="s">
        <v>2067</v>
      </c>
      <c r="J44" s="5">
        <f t="shared" si="0"/>
        <v>0.56</v>
      </c>
      <c r="K44" s="16">
        <f t="shared" si="1"/>
        <v>11.706999999999999</v>
      </c>
      <c r="L44" s="11">
        <f t="shared" si="2"/>
        <v>2831</v>
      </c>
      <c r="M44" s="10">
        <f t="shared" si="3"/>
        <v>118</v>
      </c>
    </row>
    <row r="45" spans="1:13" ht="12.75">
      <c r="A45" t="s">
        <v>1510</v>
      </c>
      <c r="B45" t="s">
        <v>2068</v>
      </c>
      <c r="D45" t="s">
        <v>2069</v>
      </c>
      <c r="E45"/>
      <c r="F45" t="s">
        <v>2070</v>
      </c>
      <c r="I45" t="s">
        <v>2071</v>
      </c>
      <c r="J45" s="5">
        <f t="shared" si="0"/>
        <v>0.145</v>
      </c>
      <c r="K45" s="16">
        <f t="shared" si="1"/>
        <v>11.851999999999999</v>
      </c>
      <c r="L45" s="11">
        <f t="shared" si="2"/>
        <v>2836</v>
      </c>
      <c r="M45" s="10">
        <f t="shared" si="3"/>
        <v>352</v>
      </c>
    </row>
    <row r="46" spans="1:13" ht="12.75">
      <c r="A46" t="s">
        <v>1510</v>
      </c>
      <c r="B46" t="s">
        <v>2072</v>
      </c>
      <c r="D46" t="s">
        <v>2073</v>
      </c>
      <c r="E46"/>
      <c r="F46" t="s">
        <v>2074</v>
      </c>
      <c r="I46" t="s">
        <v>2020</v>
      </c>
      <c r="J46" s="5">
        <f t="shared" si="0"/>
        <v>0.551</v>
      </c>
      <c r="K46" s="16">
        <f t="shared" si="1"/>
        <v>12.402999999999999</v>
      </c>
      <c r="L46" s="11">
        <f t="shared" si="2"/>
        <v>2972</v>
      </c>
      <c r="M46" s="10">
        <f t="shared" si="3"/>
        <v>113</v>
      </c>
    </row>
    <row r="47" spans="1:13" ht="12.75">
      <c r="A47" t="s">
        <v>1510</v>
      </c>
      <c r="B47" t="s">
        <v>2075</v>
      </c>
      <c r="D47" t="s">
        <v>2076</v>
      </c>
      <c r="E47"/>
      <c r="F47" t="s">
        <v>2077</v>
      </c>
      <c r="I47" t="s">
        <v>2078</v>
      </c>
      <c r="J47" s="5">
        <f t="shared" si="0"/>
        <v>0.508</v>
      </c>
      <c r="K47" s="16">
        <f t="shared" si="1"/>
        <v>12.910999999999998</v>
      </c>
      <c r="L47" s="11">
        <f t="shared" si="2"/>
        <v>2938</v>
      </c>
      <c r="M47" s="10">
        <f t="shared" si="3"/>
        <v>54</v>
      </c>
    </row>
    <row r="48" spans="1:13" ht="12.75">
      <c r="A48" t="s">
        <v>1510</v>
      </c>
      <c r="B48" t="s">
        <v>2079</v>
      </c>
      <c r="D48" t="s">
        <v>2080</v>
      </c>
      <c r="E48"/>
      <c r="F48" t="s">
        <v>2081</v>
      </c>
      <c r="I48" t="s">
        <v>1669</v>
      </c>
      <c r="J48" s="5">
        <f t="shared" si="0"/>
        <v>0.197</v>
      </c>
      <c r="K48" s="16">
        <f t="shared" si="1"/>
        <v>13.107999999999997</v>
      </c>
      <c r="L48" s="11">
        <f t="shared" si="2"/>
        <v>2907</v>
      </c>
      <c r="M48" s="10">
        <f t="shared" si="3"/>
        <v>166</v>
      </c>
    </row>
    <row r="49" spans="1:13" ht="12.75">
      <c r="A49" t="s">
        <v>1510</v>
      </c>
      <c r="B49" t="s">
        <v>2082</v>
      </c>
      <c r="D49" t="s">
        <v>2083</v>
      </c>
      <c r="E49"/>
      <c r="F49" t="s">
        <v>2084</v>
      </c>
      <c r="I49" t="s">
        <v>2085</v>
      </c>
      <c r="J49" s="5">
        <f t="shared" si="0"/>
        <v>0.337</v>
      </c>
      <c r="K49" s="16">
        <f t="shared" si="1"/>
        <v>13.444999999999997</v>
      </c>
      <c r="L49" s="11">
        <f t="shared" si="2"/>
        <v>2896</v>
      </c>
      <c r="M49" s="10">
        <f t="shared" si="3"/>
        <v>119</v>
      </c>
    </row>
    <row r="50" spans="1:13" ht="12.75">
      <c r="A50" t="s">
        <v>1510</v>
      </c>
      <c r="B50" t="s">
        <v>2086</v>
      </c>
      <c r="D50" t="s">
        <v>2087</v>
      </c>
      <c r="E50"/>
      <c r="F50" t="s">
        <v>2088</v>
      </c>
      <c r="I50" t="s">
        <v>1520</v>
      </c>
      <c r="J50" s="5">
        <f t="shared" si="0"/>
        <v>0.159</v>
      </c>
      <c r="K50" s="16">
        <f t="shared" si="1"/>
        <v>13.603999999999997</v>
      </c>
      <c r="L50" s="11">
        <f t="shared" si="2"/>
        <v>2894</v>
      </c>
      <c r="M50" s="10">
        <f t="shared" si="3"/>
        <v>154</v>
      </c>
    </row>
    <row r="51" spans="1:13" ht="12.75">
      <c r="A51" t="s">
        <v>1510</v>
      </c>
      <c r="B51" t="s">
        <v>2089</v>
      </c>
      <c r="D51" t="s">
        <v>2087</v>
      </c>
      <c r="E51"/>
      <c r="F51" t="s">
        <v>2090</v>
      </c>
      <c r="I51" t="s">
        <v>2091</v>
      </c>
      <c r="J51" s="5">
        <f t="shared" si="0"/>
        <v>0.079</v>
      </c>
      <c r="K51" s="16">
        <f t="shared" si="1"/>
        <v>13.682999999999998</v>
      </c>
      <c r="L51" s="11">
        <f t="shared" si="2"/>
        <v>2894</v>
      </c>
      <c r="M51" s="10">
        <f t="shared" si="3"/>
        <v>14</v>
      </c>
    </row>
    <row r="52" spans="1:13" ht="12.75">
      <c r="A52" t="s">
        <v>1510</v>
      </c>
      <c r="B52" t="s">
        <v>2092</v>
      </c>
      <c r="D52" t="s">
        <v>2093</v>
      </c>
      <c r="E52"/>
      <c r="F52" t="s">
        <v>2094</v>
      </c>
      <c r="I52" t="s">
        <v>2014</v>
      </c>
      <c r="J52" s="5">
        <f t="shared" si="0"/>
        <v>0.387</v>
      </c>
      <c r="K52" s="16">
        <f t="shared" si="1"/>
        <v>14.069999999999999</v>
      </c>
      <c r="L52" s="11">
        <f t="shared" si="2"/>
        <v>2788</v>
      </c>
      <c r="M52" s="10">
        <f t="shared" si="3"/>
        <v>164</v>
      </c>
    </row>
    <row r="53" spans="1:13" ht="12.75">
      <c r="A53" t="s">
        <v>1510</v>
      </c>
      <c r="B53" t="s">
        <v>2095</v>
      </c>
      <c r="D53" t="s">
        <v>2096</v>
      </c>
      <c r="E53"/>
      <c r="F53" t="s">
        <v>2070</v>
      </c>
      <c r="I53" t="s">
        <v>2097</v>
      </c>
      <c r="J53" s="5">
        <f t="shared" si="0"/>
        <v>0.145</v>
      </c>
      <c r="K53" s="16">
        <f t="shared" si="1"/>
        <v>14.214999999999998</v>
      </c>
      <c r="L53" s="11">
        <f t="shared" si="2"/>
        <v>2775</v>
      </c>
      <c r="M53" s="10">
        <f t="shared" si="3"/>
        <v>79</v>
      </c>
    </row>
    <row r="54" spans="1:13" ht="12.75">
      <c r="A54" t="s">
        <v>1510</v>
      </c>
      <c r="B54" t="s">
        <v>2098</v>
      </c>
      <c r="D54" t="s">
        <v>2099</v>
      </c>
      <c r="E54"/>
      <c r="F54" t="s">
        <v>2100</v>
      </c>
      <c r="I54" t="s">
        <v>2101</v>
      </c>
      <c r="J54" s="5">
        <f t="shared" si="0"/>
        <v>0.17300000000000001</v>
      </c>
      <c r="K54" s="16">
        <f t="shared" si="1"/>
        <v>14.387999999999998</v>
      </c>
      <c r="L54" s="11">
        <f t="shared" si="2"/>
        <v>2768</v>
      </c>
      <c r="M54" s="10">
        <f t="shared" si="3"/>
        <v>140</v>
      </c>
    </row>
    <row r="55" spans="1:13" ht="12.75">
      <c r="A55" t="s">
        <v>1510</v>
      </c>
      <c r="B55" t="s">
        <v>2102</v>
      </c>
      <c r="D55" t="s">
        <v>2103</v>
      </c>
      <c r="E55"/>
      <c r="F55" t="s">
        <v>2104</v>
      </c>
      <c r="I55" t="s">
        <v>2105</v>
      </c>
      <c r="J55" s="5">
        <f t="shared" si="0"/>
        <v>0.331</v>
      </c>
      <c r="K55" s="16">
        <f t="shared" si="1"/>
        <v>14.718999999999998</v>
      </c>
      <c r="L55" s="11">
        <f t="shared" si="2"/>
        <v>2756</v>
      </c>
      <c r="M55" s="10">
        <f t="shared" si="3"/>
        <v>198</v>
      </c>
    </row>
    <row r="56" spans="1:13" ht="12.75">
      <c r="A56" t="s">
        <v>1510</v>
      </c>
      <c r="B56" t="s">
        <v>2686</v>
      </c>
      <c r="D56" t="s">
        <v>1825</v>
      </c>
      <c r="E56"/>
      <c r="F56" t="s">
        <v>2687</v>
      </c>
      <c r="I56" t="s">
        <v>2005</v>
      </c>
      <c r="J56" s="5">
        <f t="shared" si="0"/>
        <v>0.329</v>
      </c>
      <c r="K56" s="16">
        <f t="shared" si="1"/>
        <v>15.047999999999998</v>
      </c>
      <c r="L56" s="11">
        <f t="shared" si="2"/>
        <v>2736</v>
      </c>
      <c r="M56" s="10">
        <f t="shared" si="3"/>
        <v>122</v>
      </c>
    </row>
    <row r="57" spans="1:13" ht="12.75">
      <c r="A57" t="s">
        <v>1510</v>
      </c>
      <c r="B57" t="s">
        <v>2688</v>
      </c>
      <c r="D57" t="s">
        <v>2689</v>
      </c>
      <c r="E57"/>
      <c r="F57" t="s">
        <v>2690</v>
      </c>
      <c r="I57" t="s">
        <v>1838</v>
      </c>
      <c r="J57" s="5">
        <f t="shared" si="0"/>
        <v>0.111</v>
      </c>
      <c r="K57" s="16">
        <f t="shared" si="1"/>
        <v>15.158999999999999</v>
      </c>
      <c r="L57" s="11">
        <f t="shared" si="2"/>
        <v>2732</v>
      </c>
      <c r="M57" s="10">
        <f t="shared" si="3"/>
        <v>230</v>
      </c>
    </row>
    <row r="58" spans="1:13" ht="12.75">
      <c r="A58" t="s">
        <v>1510</v>
      </c>
      <c r="B58" t="s">
        <v>2691</v>
      </c>
      <c r="D58" t="s">
        <v>2692</v>
      </c>
      <c r="E58"/>
      <c r="F58" t="s">
        <v>2693</v>
      </c>
      <c r="I58" t="s">
        <v>1985</v>
      </c>
      <c r="J58" s="5">
        <f t="shared" si="0"/>
        <v>0.095</v>
      </c>
      <c r="K58" s="16">
        <f t="shared" si="1"/>
        <v>15.254</v>
      </c>
      <c r="L58" s="11">
        <f t="shared" si="2"/>
        <v>2728</v>
      </c>
      <c r="M58" s="10">
        <f t="shared" si="3"/>
        <v>112</v>
      </c>
    </row>
    <row r="59" spans="1:13" ht="12.75">
      <c r="A59" t="s">
        <v>1510</v>
      </c>
      <c r="B59" t="s">
        <v>2694</v>
      </c>
      <c r="D59" t="s">
        <v>1821</v>
      </c>
      <c r="E59"/>
      <c r="F59" t="s">
        <v>2695</v>
      </c>
      <c r="I59" t="s">
        <v>1793</v>
      </c>
      <c r="J59" s="5">
        <f t="shared" si="0"/>
        <v>0.299</v>
      </c>
      <c r="K59" s="16">
        <f t="shared" si="1"/>
        <v>15.552999999999999</v>
      </c>
      <c r="L59" s="11">
        <f t="shared" si="2"/>
        <v>2724</v>
      </c>
      <c r="M59" s="10">
        <f t="shared" si="3"/>
        <v>190</v>
      </c>
    </row>
    <row r="60" spans="1:13" ht="12.75">
      <c r="A60" t="s">
        <v>1510</v>
      </c>
      <c r="B60" t="s">
        <v>2696</v>
      </c>
      <c r="D60" t="s">
        <v>1821</v>
      </c>
      <c r="E60"/>
      <c r="F60" t="s">
        <v>2697</v>
      </c>
      <c r="I60" t="s">
        <v>2698</v>
      </c>
      <c r="J60" s="5">
        <f t="shared" si="0"/>
        <v>0.196</v>
      </c>
      <c r="K60" s="16">
        <f t="shared" si="1"/>
        <v>15.748999999999999</v>
      </c>
      <c r="L60" s="11">
        <f t="shared" si="2"/>
        <v>2724</v>
      </c>
      <c r="M60" s="10">
        <f t="shared" si="3"/>
        <v>106</v>
      </c>
    </row>
    <row r="61" spans="1:13" ht="12.75">
      <c r="A61" t="s">
        <v>1510</v>
      </c>
      <c r="B61" t="s">
        <v>2699</v>
      </c>
      <c r="D61" t="s">
        <v>1821</v>
      </c>
      <c r="E61"/>
      <c r="F61" t="s">
        <v>2700</v>
      </c>
      <c r="I61" t="s">
        <v>2701</v>
      </c>
      <c r="J61" s="5">
        <f t="shared" si="0"/>
        <v>0.324</v>
      </c>
      <c r="K61" s="16">
        <f t="shared" si="1"/>
        <v>16.073</v>
      </c>
      <c r="L61" s="11">
        <f t="shared" si="2"/>
        <v>2724</v>
      </c>
      <c r="M61" s="10">
        <f t="shared" si="3"/>
        <v>59</v>
      </c>
    </row>
    <row r="62" spans="1:13" ht="12.75">
      <c r="A62" t="s">
        <v>1510</v>
      </c>
      <c r="B62" t="s">
        <v>2702</v>
      </c>
      <c r="D62" t="s">
        <v>2045</v>
      </c>
      <c r="E62"/>
      <c r="F62" t="s">
        <v>2703</v>
      </c>
      <c r="I62" t="s">
        <v>2704</v>
      </c>
      <c r="J62" s="5">
        <f t="shared" si="0"/>
        <v>0.36</v>
      </c>
      <c r="K62" s="16">
        <f t="shared" si="1"/>
        <v>16.433</v>
      </c>
      <c r="L62" s="11">
        <f t="shared" si="2"/>
        <v>2727</v>
      </c>
      <c r="M62" s="10">
        <f t="shared" si="3"/>
        <v>159</v>
      </c>
    </row>
    <row r="63" spans="1:13" ht="12.75">
      <c r="A63" t="s">
        <v>1510</v>
      </c>
      <c r="B63" t="s">
        <v>2705</v>
      </c>
      <c r="D63" t="s">
        <v>2706</v>
      </c>
      <c r="E63"/>
      <c r="F63" t="s">
        <v>2707</v>
      </c>
      <c r="I63" t="s">
        <v>1849</v>
      </c>
      <c r="J63" s="5">
        <f t="shared" si="0"/>
        <v>0.28600000000000003</v>
      </c>
      <c r="K63" s="16">
        <f t="shared" si="1"/>
        <v>16.719</v>
      </c>
      <c r="L63" s="11">
        <f t="shared" si="2"/>
        <v>2723</v>
      </c>
      <c r="M63" s="10">
        <f t="shared" si="3"/>
        <v>210</v>
      </c>
    </row>
    <row r="64" spans="1:13" ht="12.75">
      <c r="A64" t="s">
        <v>1510</v>
      </c>
      <c r="B64" t="s">
        <v>2708</v>
      </c>
      <c r="D64" t="s">
        <v>1983</v>
      </c>
      <c r="E64"/>
      <c r="F64" t="s">
        <v>2709</v>
      </c>
      <c r="I64" t="s">
        <v>1516</v>
      </c>
      <c r="J64" s="5">
        <f t="shared" si="0"/>
        <v>0.163</v>
      </c>
      <c r="K64" s="16">
        <f t="shared" si="1"/>
        <v>16.882</v>
      </c>
      <c r="L64" s="11">
        <f t="shared" si="2"/>
        <v>2721</v>
      </c>
      <c r="M64" s="10">
        <f t="shared" si="3"/>
        <v>137</v>
      </c>
    </row>
    <row r="65" spans="1:13" ht="12.75">
      <c r="A65" t="s">
        <v>1510</v>
      </c>
      <c r="B65" t="s">
        <v>2710</v>
      </c>
      <c r="D65" t="s">
        <v>2711</v>
      </c>
      <c r="E65"/>
      <c r="F65" t="s">
        <v>2712</v>
      </c>
      <c r="I65" t="s">
        <v>1528</v>
      </c>
      <c r="J65" s="5">
        <f t="shared" si="0"/>
        <v>0.18</v>
      </c>
      <c r="K65" s="16">
        <f t="shared" si="1"/>
        <v>17.062</v>
      </c>
      <c r="L65" s="11">
        <f t="shared" si="2"/>
        <v>2718</v>
      </c>
      <c r="M65" s="10">
        <f t="shared" si="3"/>
        <v>70</v>
      </c>
    </row>
    <row r="66" spans="1:13" ht="12.75">
      <c r="A66" t="s">
        <v>1510</v>
      </c>
      <c r="B66" t="s">
        <v>2713</v>
      </c>
      <c r="D66" t="s">
        <v>2692</v>
      </c>
      <c r="E66"/>
      <c r="F66" t="s">
        <v>2714</v>
      </c>
      <c r="I66" t="s">
        <v>1604</v>
      </c>
      <c r="J66" s="5">
        <f t="shared" si="0"/>
        <v>0.711</v>
      </c>
      <c r="K66" s="16">
        <f t="shared" si="1"/>
        <v>17.773</v>
      </c>
      <c r="L66" s="11">
        <f t="shared" si="2"/>
        <v>2728</v>
      </c>
      <c r="M66" s="10">
        <f t="shared" si="3"/>
        <v>109</v>
      </c>
    </row>
    <row r="67" spans="1:13" ht="12.75">
      <c r="A67" t="s">
        <v>1510</v>
      </c>
      <c r="B67" t="s">
        <v>2715</v>
      </c>
      <c r="D67" t="s">
        <v>2716</v>
      </c>
      <c r="E67"/>
      <c r="F67" t="s">
        <v>2717</v>
      </c>
      <c r="I67" t="s">
        <v>1528</v>
      </c>
      <c r="J67" s="5">
        <f t="shared" si="0"/>
        <v>0.17500000000000002</v>
      </c>
      <c r="K67" s="16">
        <f t="shared" si="1"/>
        <v>17.948</v>
      </c>
      <c r="L67" s="11">
        <f t="shared" si="2"/>
        <v>2734</v>
      </c>
      <c r="M67" s="10">
        <f t="shared" si="3"/>
        <v>70</v>
      </c>
    </row>
    <row r="68" spans="1:13" ht="12.75">
      <c r="A68" t="s">
        <v>1510</v>
      </c>
      <c r="B68" t="s">
        <v>2718</v>
      </c>
      <c r="D68" t="s">
        <v>2719</v>
      </c>
      <c r="E68"/>
      <c r="F68" t="s">
        <v>2720</v>
      </c>
      <c r="I68" t="s">
        <v>1658</v>
      </c>
      <c r="J68" s="5">
        <f t="shared" si="0"/>
        <v>0.487</v>
      </c>
      <c r="K68" s="16">
        <f t="shared" si="1"/>
        <v>18.435</v>
      </c>
      <c r="L68" s="11">
        <f t="shared" si="2"/>
        <v>2749</v>
      </c>
      <c r="M68" s="10">
        <f t="shared" si="3"/>
        <v>170</v>
      </c>
    </row>
    <row r="69" spans="1:13" ht="12.75">
      <c r="A69" t="s">
        <v>1510</v>
      </c>
      <c r="B69" t="s">
        <v>2721</v>
      </c>
      <c r="D69" t="s">
        <v>2722</v>
      </c>
      <c r="E69"/>
      <c r="F69" t="s">
        <v>2723</v>
      </c>
      <c r="I69" t="s">
        <v>1623</v>
      </c>
      <c r="J69" s="5">
        <f t="shared" si="0"/>
        <v>0.157</v>
      </c>
      <c r="K69" s="16">
        <f t="shared" si="1"/>
        <v>18.592</v>
      </c>
      <c r="L69" s="11">
        <f t="shared" si="2"/>
        <v>2750</v>
      </c>
      <c r="M69" s="10">
        <f t="shared" si="3"/>
        <v>92</v>
      </c>
    </row>
    <row r="70" spans="1:13" ht="12.75">
      <c r="A70" t="s">
        <v>1510</v>
      </c>
      <c r="B70" t="s">
        <v>2724</v>
      </c>
      <c r="D70" t="s">
        <v>2725</v>
      </c>
      <c r="E70"/>
      <c r="F70" t="s">
        <v>1931</v>
      </c>
      <c r="I70" t="s">
        <v>2726</v>
      </c>
      <c r="J70" s="5">
        <f t="shared" si="0"/>
        <v>0.252</v>
      </c>
      <c r="K70" s="16">
        <f t="shared" si="1"/>
        <v>18.843999999999998</v>
      </c>
      <c r="L70" s="11">
        <f t="shared" si="2"/>
        <v>2753</v>
      </c>
      <c r="M70" s="10">
        <f t="shared" si="3"/>
        <v>157</v>
      </c>
    </row>
    <row r="71" spans="1:13" ht="12.75">
      <c r="A71" t="s">
        <v>1510</v>
      </c>
      <c r="B71" t="s">
        <v>2727</v>
      </c>
      <c r="D71" t="s">
        <v>2728</v>
      </c>
      <c r="E71"/>
      <c r="F71" t="s">
        <v>2697</v>
      </c>
      <c r="I71" t="s">
        <v>2729</v>
      </c>
      <c r="J71" s="5">
        <f t="shared" si="0"/>
        <v>0.196</v>
      </c>
      <c r="K71" s="16">
        <f t="shared" si="1"/>
        <v>19.04</v>
      </c>
      <c r="L71" s="11">
        <f t="shared" si="2"/>
        <v>2755</v>
      </c>
      <c r="M71" s="10">
        <f t="shared" si="3"/>
        <v>44</v>
      </c>
    </row>
    <row r="72" spans="1:13" ht="12.75">
      <c r="A72" t="s">
        <v>1510</v>
      </c>
      <c r="B72" t="s">
        <v>2730</v>
      </c>
      <c r="D72" t="s">
        <v>1803</v>
      </c>
      <c r="E72"/>
      <c r="F72" t="s">
        <v>2731</v>
      </c>
      <c r="I72" t="s">
        <v>2005</v>
      </c>
      <c r="J72" s="5">
        <f aca="true" t="shared" si="4" ref="J72:J117">IF(ISERR(SEARCH("k",F72)),0.001*VALUE(SUBSTITUTE(F72,"m","")),1*VALUE(SUBSTITUTE(F72,"km","")))</f>
        <v>0.19</v>
      </c>
      <c r="K72" s="16">
        <f aca="true" t="shared" si="5" ref="K72:K117">J72+K71</f>
        <v>19.23</v>
      </c>
      <c r="L72" s="11">
        <f aca="true" t="shared" si="6" ref="L72:L117">VALUE(SUBSTITUTE(D72,"m",""))</f>
        <v>2763</v>
      </c>
      <c r="M72" s="10">
        <f aca="true" t="shared" si="7" ref="M72:M117">VALUE(SUBSTITUTE(I72,"° true",""))</f>
        <v>122</v>
      </c>
    </row>
    <row r="73" spans="1:13" ht="12.75">
      <c r="A73" t="s">
        <v>1510</v>
      </c>
      <c r="B73" t="s">
        <v>2732</v>
      </c>
      <c r="D73" t="s">
        <v>2733</v>
      </c>
      <c r="E73"/>
      <c r="F73" t="s">
        <v>2734</v>
      </c>
      <c r="I73" t="s">
        <v>2735</v>
      </c>
      <c r="J73" s="5">
        <f t="shared" si="4"/>
        <v>0.249</v>
      </c>
      <c r="K73" s="16">
        <f t="shared" si="5"/>
        <v>19.479</v>
      </c>
      <c r="L73" s="11">
        <f t="shared" si="6"/>
        <v>2765</v>
      </c>
      <c r="M73" s="10">
        <f t="shared" si="7"/>
        <v>207</v>
      </c>
    </row>
    <row r="74" spans="1:13" ht="12.75">
      <c r="A74" t="s">
        <v>1510</v>
      </c>
      <c r="B74" t="s">
        <v>2736</v>
      </c>
      <c r="D74" t="s">
        <v>2737</v>
      </c>
      <c r="E74"/>
      <c r="F74" t="s">
        <v>2738</v>
      </c>
      <c r="I74" t="s">
        <v>2739</v>
      </c>
      <c r="J74" s="5">
        <f t="shared" si="4"/>
        <v>0.295</v>
      </c>
      <c r="K74" s="16">
        <f t="shared" si="5"/>
        <v>19.774</v>
      </c>
      <c r="L74" s="11">
        <f t="shared" si="6"/>
        <v>2769</v>
      </c>
      <c r="M74" s="10">
        <f t="shared" si="7"/>
        <v>174</v>
      </c>
    </row>
    <row r="75" spans="1:13" ht="12.75">
      <c r="A75" t="s">
        <v>1510</v>
      </c>
      <c r="B75" t="s">
        <v>2740</v>
      </c>
      <c r="D75" t="s">
        <v>2741</v>
      </c>
      <c r="E75"/>
      <c r="F75" t="s">
        <v>2742</v>
      </c>
      <c r="I75" t="s">
        <v>1662</v>
      </c>
      <c r="J75" s="5">
        <f t="shared" si="4"/>
        <v>0.229</v>
      </c>
      <c r="K75" s="16">
        <f t="shared" si="5"/>
        <v>20.003</v>
      </c>
      <c r="L75" s="11">
        <f t="shared" si="6"/>
        <v>2770</v>
      </c>
      <c r="M75" s="10">
        <f t="shared" si="7"/>
        <v>87</v>
      </c>
    </row>
    <row r="76" spans="1:13" ht="12.75">
      <c r="A76" t="s">
        <v>1510</v>
      </c>
      <c r="B76" t="s">
        <v>2743</v>
      </c>
      <c r="D76" t="s">
        <v>2744</v>
      </c>
      <c r="E76"/>
      <c r="F76" t="s">
        <v>2745</v>
      </c>
      <c r="I76" t="s">
        <v>1878</v>
      </c>
      <c r="J76" s="5">
        <f t="shared" si="4"/>
        <v>0.359</v>
      </c>
      <c r="K76" s="16">
        <f t="shared" si="5"/>
        <v>20.362000000000002</v>
      </c>
      <c r="L76" s="11">
        <f t="shared" si="6"/>
        <v>2772</v>
      </c>
      <c r="M76" s="10">
        <f t="shared" si="7"/>
        <v>142</v>
      </c>
    </row>
    <row r="77" spans="1:13" ht="12.75">
      <c r="A77" t="s">
        <v>1510</v>
      </c>
      <c r="B77" t="s">
        <v>2746</v>
      </c>
      <c r="D77" t="s">
        <v>2747</v>
      </c>
      <c r="E77"/>
      <c r="F77" t="s">
        <v>2748</v>
      </c>
      <c r="I77" t="s">
        <v>2749</v>
      </c>
      <c r="J77" s="5">
        <f t="shared" si="4"/>
        <v>0.463</v>
      </c>
      <c r="K77" s="16">
        <f t="shared" si="5"/>
        <v>20.825000000000003</v>
      </c>
      <c r="L77" s="11">
        <f t="shared" si="6"/>
        <v>2760</v>
      </c>
      <c r="M77" s="10">
        <f t="shared" si="7"/>
        <v>52</v>
      </c>
    </row>
    <row r="78" spans="1:13" ht="12.75">
      <c r="A78" t="s">
        <v>1510</v>
      </c>
      <c r="B78" t="s">
        <v>2750</v>
      </c>
      <c r="D78" t="s">
        <v>2751</v>
      </c>
      <c r="E78"/>
      <c r="F78" t="s">
        <v>2752</v>
      </c>
      <c r="I78" t="s">
        <v>2101</v>
      </c>
      <c r="J78" s="5">
        <f t="shared" si="4"/>
        <v>0.09</v>
      </c>
      <c r="K78" s="16">
        <f t="shared" si="5"/>
        <v>20.915000000000003</v>
      </c>
      <c r="L78" s="11">
        <f t="shared" si="6"/>
        <v>2754</v>
      </c>
      <c r="M78" s="10">
        <f t="shared" si="7"/>
        <v>140</v>
      </c>
    </row>
    <row r="79" spans="1:13" ht="12.75">
      <c r="A79" t="s">
        <v>1510</v>
      </c>
      <c r="B79" t="s">
        <v>2753</v>
      </c>
      <c r="D79" t="s">
        <v>2754</v>
      </c>
      <c r="E79"/>
      <c r="F79" t="s">
        <v>2755</v>
      </c>
      <c r="I79" t="s">
        <v>2043</v>
      </c>
      <c r="J79" s="5">
        <f t="shared" si="4"/>
        <v>0.23700000000000002</v>
      </c>
      <c r="K79" s="16">
        <f t="shared" si="5"/>
        <v>21.152</v>
      </c>
      <c r="L79" s="11">
        <f t="shared" si="6"/>
        <v>2739</v>
      </c>
      <c r="M79" s="10">
        <f t="shared" si="7"/>
        <v>66</v>
      </c>
    </row>
    <row r="80" spans="1:13" ht="12.75">
      <c r="A80" t="s">
        <v>1510</v>
      </c>
      <c r="B80" t="s">
        <v>2756</v>
      </c>
      <c r="D80" t="s">
        <v>2757</v>
      </c>
      <c r="E80"/>
      <c r="F80" t="s">
        <v>2758</v>
      </c>
      <c r="I80" t="s">
        <v>2060</v>
      </c>
      <c r="J80" s="5">
        <f t="shared" si="4"/>
        <v>0.307</v>
      </c>
      <c r="K80" s="16">
        <f t="shared" si="5"/>
        <v>21.459</v>
      </c>
      <c r="L80" s="11">
        <f t="shared" si="6"/>
        <v>2659</v>
      </c>
      <c r="M80" s="10">
        <f t="shared" si="7"/>
        <v>147</v>
      </c>
    </row>
    <row r="81" spans="1:13" ht="12.75">
      <c r="A81" t="s">
        <v>1510</v>
      </c>
      <c r="B81" t="s">
        <v>2759</v>
      </c>
      <c r="D81" t="s">
        <v>2760</v>
      </c>
      <c r="E81"/>
      <c r="F81" t="s">
        <v>2056</v>
      </c>
      <c r="I81" t="s">
        <v>2761</v>
      </c>
      <c r="J81" s="5">
        <f t="shared" si="4"/>
        <v>0.339</v>
      </c>
      <c r="K81" s="16">
        <f t="shared" si="5"/>
        <v>21.798</v>
      </c>
      <c r="L81" s="11">
        <f t="shared" si="6"/>
        <v>2668</v>
      </c>
      <c r="M81" s="10">
        <f t="shared" si="7"/>
        <v>75</v>
      </c>
    </row>
    <row r="82" spans="1:13" ht="12.75">
      <c r="A82" t="s">
        <v>1510</v>
      </c>
      <c r="B82" t="s">
        <v>2762</v>
      </c>
      <c r="D82" t="s">
        <v>2763</v>
      </c>
      <c r="E82"/>
      <c r="F82" t="s">
        <v>1905</v>
      </c>
      <c r="I82" t="s">
        <v>2764</v>
      </c>
      <c r="J82" s="5">
        <f t="shared" si="4"/>
        <v>0.40700000000000003</v>
      </c>
      <c r="K82" s="16">
        <f t="shared" si="5"/>
        <v>22.205</v>
      </c>
      <c r="L82" s="11">
        <f t="shared" si="6"/>
        <v>2695</v>
      </c>
      <c r="M82" s="10">
        <f t="shared" si="7"/>
        <v>193</v>
      </c>
    </row>
    <row r="83" spans="1:13" ht="12.75">
      <c r="A83" t="s">
        <v>1510</v>
      </c>
      <c r="B83" t="s">
        <v>2765</v>
      </c>
      <c r="D83" t="s">
        <v>1843</v>
      </c>
      <c r="E83"/>
      <c r="F83" t="s">
        <v>1931</v>
      </c>
      <c r="I83" t="s">
        <v>2067</v>
      </c>
      <c r="J83" s="5">
        <f t="shared" si="4"/>
        <v>0.252</v>
      </c>
      <c r="K83" s="16">
        <f t="shared" si="5"/>
        <v>22.456999999999997</v>
      </c>
      <c r="L83" s="11">
        <f t="shared" si="6"/>
        <v>2708</v>
      </c>
      <c r="M83" s="10">
        <f t="shared" si="7"/>
        <v>118</v>
      </c>
    </row>
    <row r="84" spans="1:13" ht="12.75">
      <c r="A84" t="s">
        <v>1510</v>
      </c>
      <c r="B84" t="s">
        <v>2766</v>
      </c>
      <c r="D84" t="s">
        <v>1990</v>
      </c>
      <c r="E84"/>
      <c r="F84" t="s">
        <v>2767</v>
      </c>
      <c r="I84" t="s">
        <v>1658</v>
      </c>
      <c r="J84" s="5">
        <f t="shared" si="4"/>
        <v>0.116</v>
      </c>
      <c r="K84" s="16">
        <f t="shared" si="5"/>
        <v>22.572999999999997</v>
      </c>
      <c r="L84" s="11">
        <f t="shared" si="6"/>
        <v>2712</v>
      </c>
      <c r="M84" s="10">
        <f t="shared" si="7"/>
        <v>170</v>
      </c>
    </row>
    <row r="85" spans="1:13" ht="12.75">
      <c r="A85" t="s">
        <v>1510</v>
      </c>
      <c r="B85" t="s">
        <v>2768</v>
      </c>
      <c r="D85" t="s">
        <v>2719</v>
      </c>
      <c r="E85"/>
      <c r="F85" t="s">
        <v>2769</v>
      </c>
      <c r="I85" t="s">
        <v>2770</v>
      </c>
      <c r="J85" s="5">
        <f t="shared" si="4"/>
        <v>0.363</v>
      </c>
      <c r="K85" s="16">
        <f t="shared" si="5"/>
        <v>22.935999999999996</v>
      </c>
      <c r="L85" s="11">
        <f t="shared" si="6"/>
        <v>2749</v>
      </c>
      <c r="M85" s="10">
        <f t="shared" si="7"/>
        <v>33</v>
      </c>
    </row>
    <row r="86" spans="1:13" ht="12.75">
      <c r="A86" t="s">
        <v>1510</v>
      </c>
      <c r="B86" t="s">
        <v>2771</v>
      </c>
      <c r="D86" t="s">
        <v>1567</v>
      </c>
      <c r="E86"/>
      <c r="F86" t="s">
        <v>2772</v>
      </c>
      <c r="I86" t="s">
        <v>2773</v>
      </c>
      <c r="J86" s="5">
        <f t="shared" si="4"/>
        <v>0.298</v>
      </c>
      <c r="K86" s="16">
        <f t="shared" si="5"/>
        <v>23.233999999999995</v>
      </c>
      <c r="L86" s="11">
        <f t="shared" si="6"/>
        <v>2743</v>
      </c>
      <c r="M86" s="10">
        <f t="shared" si="7"/>
        <v>88</v>
      </c>
    </row>
    <row r="87" spans="1:13" ht="12.75">
      <c r="A87" t="s">
        <v>1510</v>
      </c>
      <c r="B87" t="s">
        <v>2774</v>
      </c>
      <c r="D87" t="s">
        <v>2775</v>
      </c>
      <c r="E87"/>
      <c r="F87" t="s">
        <v>2776</v>
      </c>
      <c r="I87" t="s">
        <v>1573</v>
      </c>
      <c r="J87" s="5">
        <f t="shared" si="4"/>
        <v>0.218</v>
      </c>
      <c r="K87" s="16">
        <f t="shared" si="5"/>
        <v>23.451999999999995</v>
      </c>
      <c r="L87" s="11">
        <f t="shared" si="6"/>
        <v>2729</v>
      </c>
      <c r="M87" s="10">
        <f t="shared" si="7"/>
        <v>134</v>
      </c>
    </row>
    <row r="88" spans="1:13" ht="12.75">
      <c r="A88" t="s">
        <v>1510</v>
      </c>
      <c r="B88" t="s">
        <v>2777</v>
      </c>
      <c r="D88" t="s">
        <v>2037</v>
      </c>
      <c r="E88"/>
      <c r="F88" t="s">
        <v>2778</v>
      </c>
      <c r="I88" t="s">
        <v>2779</v>
      </c>
      <c r="J88" s="5">
        <f t="shared" si="4"/>
        <v>0.092</v>
      </c>
      <c r="K88" s="16">
        <f t="shared" si="5"/>
        <v>23.543999999999993</v>
      </c>
      <c r="L88" s="11">
        <f t="shared" si="6"/>
        <v>2719</v>
      </c>
      <c r="M88" s="10">
        <f t="shared" si="7"/>
        <v>267</v>
      </c>
    </row>
    <row r="89" spans="1:13" ht="12.75">
      <c r="A89" t="s">
        <v>1510</v>
      </c>
      <c r="B89" t="s">
        <v>2780</v>
      </c>
      <c r="D89" t="s">
        <v>1994</v>
      </c>
      <c r="E89"/>
      <c r="F89" t="s">
        <v>2781</v>
      </c>
      <c r="I89" t="s">
        <v>1996</v>
      </c>
      <c r="J89" s="5">
        <f t="shared" si="4"/>
        <v>0.122</v>
      </c>
      <c r="K89" s="16">
        <f t="shared" si="5"/>
        <v>23.665999999999993</v>
      </c>
      <c r="L89" s="11">
        <f t="shared" si="6"/>
        <v>2710</v>
      </c>
      <c r="M89" s="10">
        <f t="shared" si="7"/>
        <v>180</v>
      </c>
    </row>
    <row r="90" spans="1:13" ht="12.75">
      <c r="A90" t="s">
        <v>1510</v>
      </c>
      <c r="B90" t="s">
        <v>2782</v>
      </c>
      <c r="D90" t="s">
        <v>2012</v>
      </c>
      <c r="E90"/>
      <c r="F90" t="s">
        <v>2717</v>
      </c>
      <c r="I90" t="s">
        <v>2783</v>
      </c>
      <c r="J90" s="5">
        <f t="shared" si="4"/>
        <v>0.17500000000000002</v>
      </c>
      <c r="K90" s="16">
        <f t="shared" si="5"/>
        <v>23.840999999999994</v>
      </c>
      <c r="L90" s="11">
        <f t="shared" si="6"/>
        <v>2699</v>
      </c>
      <c r="M90" s="10">
        <f t="shared" si="7"/>
        <v>114</v>
      </c>
    </row>
    <row r="91" spans="1:13" ht="12.75">
      <c r="A91" t="s">
        <v>1510</v>
      </c>
      <c r="B91" t="s">
        <v>2784</v>
      </c>
      <c r="D91" t="s">
        <v>2785</v>
      </c>
      <c r="E91"/>
      <c r="F91" t="s">
        <v>2786</v>
      </c>
      <c r="I91" t="s">
        <v>2787</v>
      </c>
      <c r="J91" s="5">
        <f t="shared" si="4"/>
        <v>0.171</v>
      </c>
      <c r="K91" s="16">
        <f t="shared" si="5"/>
        <v>24.011999999999993</v>
      </c>
      <c r="L91" s="11">
        <f t="shared" si="6"/>
        <v>2691</v>
      </c>
      <c r="M91" s="10">
        <f t="shared" si="7"/>
        <v>187</v>
      </c>
    </row>
    <row r="92" spans="1:13" ht="12.75">
      <c r="A92" t="s">
        <v>1510</v>
      </c>
      <c r="B92" t="s">
        <v>2788</v>
      </c>
      <c r="D92" t="s">
        <v>2789</v>
      </c>
      <c r="E92"/>
      <c r="F92" t="s">
        <v>2790</v>
      </c>
      <c r="I92" t="s">
        <v>2761</v>
      </c>
      <c r="J92" s="5">
        <f t="shared" si="4"/>
        <v>0.383</v>
      </c>
      <c r="K92" s="16">
        <f t="shared" si="5"/>
        <v>24.394999999999992</v>
      </c>
      <c r="L92" s="11">
        <f t="shared" si="6"/>
        <v>2673</v>
      </c>
      <c r="M92" s="10">
        <f t="shared" si="7"/>
        <v>75</v>
      </c>
    </row>
    <row r="93" spans="1:13" ht="12.75">
      <c r="A93" t="s">
        <v>1510</v>
      </c>
      <c r="B93" t="s">
        <v>2791</v>
      </c>
      <c r="D93" t="s">
        <v>2792</v>
      </c>
      <c r="E93"/>
      <c r="F93" t="s">
        <v>1949</v>
      </c>
      <c r="I93" t="s">
        <v>1827</v>
      </c>
      <c r="J93" s="5">
        <f t="shared" si="4"/>
        <v>0.587</v>
      </c>
      <c r="K93" s="16">
        <f t="shared" si="5"/>
        <v>24.981999999999992</v>
      </c>
      <c r="L93" s="11">
        <f t="shared" si="6"/>
        <v>2665</v>
      </c>
      <c r="M93" s="10">
        <f t="shared" si="7"/>
        <v>120</v>
      </c>
    </row>
    <row r="94" spans="1:13" ht="12.75">
      <c r="A94" t="s">
        <v>1510</v>
      </c>
      <c r="B94" t="s">
        <v>2793</v>
      </c>
      <c r="D94" t="s">
        <v>2794</v>
      </c>
      <c r="E94"/>
      <c r="F94" t="s">
        <v>2070</v>
      </c>
      <c r="I94" t="s">
        <v>1812</v>
      </c>
      <c r="J94" s="5">
        <f t="shared" si="4"/>
        <v>0.145</v>
      </c>
      <c r="K94" s="16">
        <f t="shared" si="5"/>
        <v>25.126999999999992</v>
      </c>
      <c r="L94" s="11">
        <f t="shared" si="6"/>
        <v>2651</v>
      </c>
      <c r="M94" s="10">
        <f t="shared" si="7"/>
        <v>189</v>
      </c>
    </row>
    <row r="95" spans="1:13" ht="12.75">
      <c r="A95" t="s">
        <v>1510</v>
      </c>
      <c r="B95" t="s">
        <v>2795</v>
      </c>
      <c r="D95" t="s">
        <v>2796</v>
      </c>
      <c r="E95"/>
      <c r="F95" t="s">
        <v>2797</v>
      </c>
      <c r="I95" t="s">
        <v>2060</v>
      </c>
      <c r="J95" s="5">
        <f t="shared" si="4"/>
        <v>0.41200000000000003</v>
      </c>
      <c r="K95" s="16">
        <f t="shared" si="5"/>
        <v>25.53899999999999</v>
      </c>
      <c r="L95" s="11">
        <f t="shared" si="6"/>
        <v>2622</v>
      </c>
      <c r="M95" s="10">
        <f t="shared" si="7"/>
        <v>147</v>
      </c>
    </row>
    <row r="96" spans="1:13" ht="12.75">
      <c r="A96" t="s">
        <v>1510</v>
      </c>
      <c r="B96" t="s">
        <v>2798</v>
      </c>
      <c r="D96" t="s">
        <v>2799</v>
      </c>
      <c r="E96"/>
      <c r="F96" t="s">
        <v>1934</v>
      </c>
      <c r="I96" t="s">
        <v>2800</v>
      </c>
      <c r="J96" s="5">
        <f t="shared" si="4"/>
        <v>0.241</v>
      </c>
      <c r="K96" s="16">
        <f t="shared" si="5"/>
        <v>25.77999999999999</v>
      </c>
      <c r="L96" s="11">
        <f t="shared" si="6"/>
        <v>2616</v>
      </c>
      <c r="M96" s="10">
        <f t="shared" si="7"/>
        <v>194</v>
      </c>
    </row>
    <row r="97" spans="1:13" ht="12.75">
      <c r="A97" t="s">
        <v>1510</v>
      </c>
      <c r="B97" t="s">
        <v>2801</v>
      </c>
      <c r="D97" t="s">
        <v>2802</v>
      </c>
      <c r="E97"/>
      <c r="F97" t="s">
        <v>2803</v>
      </c>
      <c r="I97" t="s">
        <v>1717</v>
      </c>
      <c r="J97" s="5">
        <f t="shared" si="4"/>
        <v>0.151</v>
      </c>
      <c r="K97" s="16">
        <f t="shared" si="5"/>
        <v>25.93099999999999</v>
      </c>
      <c r="L97" s="11">
        <f t="shared" si="6"/>
        <v>2617</v>
      </c>
      <c r="M97" s="10">
        <f t="shared" si="7"/>
        <v>102</v>
      </c>
    </row>
    <row r="98" spans="1:13" ht="12.75">
      <c r="A98" t="s">
        <v>1510</v>
      </c>
      <c r="B98" t="s">
        <v>2804</v>
      </c>
      <c r="D98" t="s">
        <v>2805</v>
      </c>
      <c r="E98"/>
      <c r="F98" t="s">
        <v>2806</v>
      </c>
      <c r="I98" t="s">
        <v>2807</v>
      </c>
      <c r="J98" s="5">
        <f t="shared" si="4"/>
        <v>0.259</v>
      </c>
      <c r="K98" s="16">
        <f t="shared" si="5"/>
        <v>26.18999999999999</v>
      </c>
      <c r="L98" s="11">
        <f t="shared" si="6"/>
        <v>2626</v>
      </c>
      <c r="M98" s="10">
        <f t="shared" si="7"/>
        <v>186</v>
      </c>
    </row>
    <row r="99" spans="1:13" ht="12.75">
      <c r="A99" t="s">
        <v>1510</v>
      </c>
      <c r="B99" t="s">
        <v>2808</v>
      </c>
      <c r="D99" t="s">
        <v>1861</v>
      </c>
      <c r="E99"/>
      <c r="F99" t="s">
        <v>1740</v>
      </c>
      <c r="I99" t="s">
        <v>2060</v>
      </c>
      <c r="J99" s="5">
        <f t="shared" si="4"/>
        <v>0.53</v>
      </c>
      <c r="K99" s="16">
        <f t="shared" si="5"/>
        <v>26.71999999999999</v>
      </c>
      <c r="L99" s="11">
        <f t="shared" si="6"/>
        <v>2645</v>
      </c>
      <c r="M99" s="10">
        <f t="shared" si="7"/>
        <v>147</v>
      </c>
    </row>
    <row r="100" spans="1:13" ht="12.75">
      <c r="A100" t="s">
        <v>1510</v>
      </c>
      <c r="B100" t="s">
        <v>2809</v>
      </c>
      <c r="D100" t="s">
        <v>2810</v>
      </c>
      <c r="E100"/>
      <c r="F100" t="s">
        <v>2811</v>
      </c>
      <c r="I100" t="s">
        <v>2812</v>
      </c>
      <c r="J100" s="5">
        <f t="shared" si="4"/>
        <v>0.291</v>
      </c>
      <c r="K100" s="16">
        <f t="shared" si="5"/>
        <v>27.010999999999992</v>
      </c>
      <c r="L100" s="11">
        <f t="shared" si="6"/>
        <v>2650</v>
      </c>
      <c r="M100" s="10">
        <f t="shared" si="7"/>
        <v>124</v>
      </c>
    </row>
    <row r="101" spans="1:13" ht="12.75">
      <c r="A101" t="s">
        <v>1510</v>
      </c>
      <c r="B101" t="s">
        <v>2813</v>
      </c>
      <c r="D101" t="s">
        <v>2810</v>
      </c>
      <c r="E101"/>
      <c r="F101" t="s">
        <v>2814</v>
      </c>
      <c r="I101" t="s">
        <v>1737</v>
      </c>
      <c r="J101" s="5">
        <f t="shared" si="4"/>
        <v>0.873</v>
      </c>
      <c r="K101" s="16">
        <f t="shared" si="5"/>
        <v>27.883999999999993</v>
      </c>
      <c r="L101" s="11">
        <f t="shared" si="6"/>
        <v>2650</v>
      </c>
      <c r="M101" s="10">
        <f t="shared" si="7"/>
        <v>156</v>
      </c>
    </row>
    <row r="102" spans="1:13" ht="12.75">
      <c r="A102" t="s">
        <v>1510</v>
      </c>
      <c r="B102" t="s">
        <v>2815</v>
      </c>
      <c r="D102" t="s">
        <v>2757</v>
      </c>
      <c r="E102"/>
      <c r="F102" t="s">
        <v>1924</v>
      </c>
      <c r="I102" t="s">
        <v>2046</v>
      </c>
      <c r="J102" s="5">
        <f t="shared" si="4"/>
        <v>0.393</v>
      </c>
      <c r="K102" s="16">
        <f t="shared" si="5"/>
        <v>28.276999999999994</v>
      </c>
      <c r="L102" s="11">
        <f t="shared" si="6"/>
        <v>2659</v>
      </c>
      <c r="M102" s="10">
        <f t="shared" si="7"/>
        <v>176</v>
      </c>
    </row>
    <row r="103" spans="1:13" ht="12.75">
      <c r="A103" t="s">
        <v>1510</v>
      </c>
      <c r="B103" t="s">
        <v>2816</v>
      </c>
      <c r="D103" t="s">
        <v>2817</v>
      </c>
      <c r="E103"/>
      <c r="F103" t="s">
        <v>2818</v>
      </c>
      <c r="I103" t="s">
        <v>1831</v>
      </c>
      <c r="J103" s="5">
        <f t="shared" si="4"/>
        <v>0.268</v>
      </c>
      <c r="K103" s="16">
        <f t="shared" si="5"/>
        <v>28.544999999999995</v>
      </c>
      <c r="L103" s="11">
        <f t="shared" si="6"/>
        <v>2672</v>
      </c>
      <c r="M103" s="10">
        <f t="shared" si="7"/>
        <v>212</v>
      </c>
    </row>
    <row r="104" spans="1:13" ht="12.75">
      <c r="A104" t="s">
        <v>1510</v>
      </c>
      <c r="B104" t="s">
        <v>2819</v>
      </c>
      <c r="D104" t="s">
        <v>1854</v>
      </c>
      <c r="E104"/>
      <c r="F104" t="s">
        <v>2820</v>
      </c>
      <c r="I104" t="s">
        <v>2726</v>
      </c>
      <c r="J104" s="5">
        <f t="shared" si="4"/>
        <v>0.361</v>
      </c>
      <c r="K104" s="16">
        <f t="shared" si="5"/>
        <v>28.905999999999995</v>
      </c>
      <c r="L104" s="11">
        <f t="shared" si="6"/>
        <v>2674</v>
      </c>
      <c r="M104" s="10">
        <f t="shared" si="7"/>
        <v>157</v>
      </c>
    </row>
    <row r="105" spans="1:13" ht="12.75">
      <c r="A105" t="s">
        <v>1510</v>
      </c>
      <c r="B105" t="s">
        <v>2821</v>
      </c>
      <c r="D105" t="s">
        <v>1990</v>
      </c>
      <c r="E105"/>
      <c r="F105" t="s">
        <v>2822</v>
      </c>
      <c r="I105" t="s">
        <v>1925</v>
      </c>
      <c r="J105" s="5">
        <f t="shared" si="4"/>
        <v>0.094</v>
      </c>
      <c r="K105" s="16">
        <f t="shared" si="5"/>
        <v>28.999999999999996</v>
      </c>
      <c r="L105" s="11">
        <f t="shared" si="6"/>
        <v>2712</v>
      </c>
      <c r="M105" s="10">
        <f t="shared" si="7"/>
        <v>271</v>
      </c>
    </row>
    <row r="106" spans="1:13" ht="12.75">
      <c r="A106" t="s">
        <v>1510</v>
      </c>
      <c r="B106" t="s">
        <v>2823</v>
      </c>
      <c r="D106" t="s">
        <v>2719</v>
      </c>
      <c r="E106"/>
      <c r="F106" t="s">
        <v>2824</v>
      </c>
      <c r="I106" t="s">
        <v>2825</v>
      </c>
      <c r="J106" s="5">
        <f t="shared" si="4"/>
        <v>0.998</v>
      </c>
      <c r="K106" s="16">
        <f t="shared" si="5"/>
        <v>29.997999999999998</v>
      </c>
      <c r="L106" s="11">
        <f t="shared" si="6"/>
        <v>2749</v>
      </c>
      <c r="M106" s="10">
        <f t="shared" si="7"/>
        <v>183</v>
      </c>
    </row>
    <row r="107" spans="1:13" ht="12.75">
      <c r="A107" t="s">
        <v>1510</v>
      </c>
      <c r="B107" t="s">
        <v>2826</v>
      </c>
      <c r="D107" t="s">
        <v>1806</v>
      </c>
      <c r="E107"/>
      <c r="F107" t="s">
        <v>2827</v>
      </c>
      <c r="I107" t="s">
        <v>1520</v>
      </c>
      <c r="J107" s="5">
        <f t="shared" si="4"/>
        <v>0.112</v>
      </c>
      <c r="K107" s="16">
        <f t="shared" si="5"/>
        <v>30.109999999999996</v>
      </c>
      <c r="L107" s="11">
        <f t="shared" si="6"/>
        <v>2744</v>
      </c>
      <c r="M107" s="10">
        <f t="shared" si="7"/>
        <v>154</v>
      </c>
    </row>
    <row r="108" spans="1:13" ht="12.75">
      <c r="A108" t="s">
        <v>1510</v>
      </c>
      <c r="B108" t="s">
        <v>2828</v>
      </c>
      <c r="D108" t="s">
        <v>2733</v>
      </c>
      <c r="E108"/>
      <c r="F108" t="s">
        <v>1991</v>
      </c>
      <c r="I108" t="s">
        <v>1717</v>
      </c>
      <c r="J108" s="5">
        <f t="shared" si="4"/>
        <v>0.245</v>
      </c>
      <c r="K108" s="16">
        <f t="shared" si="5"/>
        <v>30.354999999999997</v>
      </c>
      <c r="L108" s="11">
        <f t="shared" si="6"/>
        <v>2765</v>
      </c>
      <c r="M108" s="10">
        <f t="shared" si="7"/>
        <v>102</v>
      </c>
    </row>
    <row r="109" spans="1:13" ht="12.75">
      <c r="A109" t="s">
        <v>1510</v>
      </c>
      <c r="B109" t="s">
        <v>2829</v>
      </c>
      <c r="D109" t="s">
        <v>2830</v>
      </c>
      <c r="E109"/>
      <c r="F109" t="s">
        <v>1871</v>
      </c>
      <c r="I109" t="s">
        <v>1785</v>
      </c>
      <c r="J109" s="5">
        <f t="shared" si="4"/>
        <v>0.261</v>
      </c>
      <c r="K109" s="16">
        <f t="shared" si="5"/>
        <v>30.615999999999996</v>
      </c>
      <c r="L109" s="11">
        <f t="shared" si="6"/>
        <v>2766</v>
      </c>
      <c r="M109" s="10">
        <f t="shared" si="7"/>
        <v>209</v>
      </c>
    </row>
    <row r="110" spans="1:13" ht="12.75">
      <c r="A110" t="s">
        <v>1510</v>
      </c>
      <c r="B110" t="s">
        <v>2831</v>
      </c>
      <c r="D110" t="s">
        <v>2832</v>
      </c>
      <c r="E110"/>
      <c r="F110" t="s">
        <v>2833</v>
      </c>
      <c r="I110" t="s">
        <v>2005</v>
      </c>
      <c r="J110" s="5">
        <f t="shared" si="4"/>
        <v>0.794</v>
      </c>
      <c r="K110" s="16">
        <f t="shared" si="5"/>
        <v>31.409999999999997</v>
      </c>
      <c r="L110" s="11">
        <f t="shared" si="6"/>
        <v>2752</v>
      </c>
      <c r="M110" s="10">
        <f t="shared" si="7"/>
        <v>122</v>
      </c>
    </row>
    <row r="111" spans="1:13" ht="12.75">
      <c r="A111" t="s">
        <v>1510</v>
      </c>
      <c r="B111" t="s">
        <v>2834</v>
      </c>
      <c r="D111" t="s">
        <v>2835</v>
      </c>
      <c r="E111"/>
      <c r="F111" t="s">
        <v>2836</v>
      </c>
      <c r="I111" t="s">
        <v>2837</v>
      </c>
      <c r="J111" s="5">
        <f t="shared" si="4"/>
        <v>0.403</v>
      </c>
      <c r="K111" s="16">
        <f t="shared" si="5"/>
        <v>31.812999999999995</v>
      </c>
      <c r="L111" s="11">
        <f t="shared" si="6"/>
        <v>2746</v>
      </c>
      <c r="M111" s="10">
        <f t="shared" si="7"/>
        <v>145</v>
      </c>
    </row>
    <row r="112" spans="1:13" ht="12.75">
      <c r="A112" t="s">
        <v>1510</v>
      </c>
      <c r="B112" t="s">
        <v>2838</v>
      </c>
      <c r="D112" t="s">
        <v>2754</v>
      </c>
      <c r="E112"/>
      <c r="F112" t="s">
        <v>1751</v>
      </c>
      <c r="I112" t="s">
        <v>2839</v>
      </c>
      <c r="J112" s="5">
        <f t="shared" si="4"/>
        <v>0.395</v>
      </c>
      <c r="K112" s="16">
        <f t="shared" si="5"/>
        <v>32.208</v>
      </c>
      <c r="L112" s="11">
        <f t="shared" si="6"/>
        <v>2739</v>
      </c>
      <c r="M112" s="10">
        <f t="shared" si="7"/>
        <v>96</v>
      </c>
    </row>
    <row r="113" spans="1:13" ht="12.75">
      <c r="A113" t="s">
        <v>1510</v>
      </c>
      <c r="B113" t="s">
        <v>2840</v>
      </c>
      <c r="D113" t="s">
        <v>1829</v>
      </c>
      <c r="E113"/>
      <c r="F113" t="s">
        <v>2841</v>
      </c>
      <c r="I113" t="s">
        <v>2842</v>
      </c>
      <c r="J113" s="5">
        <f t="shared" si="4"/>
        <v>0.1</v>
      </c>
      <c r="K113" s="16">
        <f t="shared" si="5"/>
        <v>32.308</v>
      </c>
      <c r="L113" s="11">
        <f t="shared" si="6"/>
        <v>2740</v>
      </c>
      <c r="M113" s="10">
        <f t="shared" si="7"/>
        <v>240</v>
      </c>
    </row>
    <row r="114" spans="1:13" ht="12.75">
      <c r="A114" t="s">
        <v>1510</v>
      </c>
      <c r="B114" t="s">
        <v>2843</v>
      </c>
      <c r="D114" t="s">
        <v>2844</v>
      </c>
      <c r="E114"/>
      <c r="F114" t="s">
        <v>2845</v>
      </c>
      <c r="I114" t="s">
        <v>1607</v>
      </c>
      <c r="J114" s="5">
        <f t="shared" si="4"/>
        <v>0.739</v>
      </c>
      <c r="K114" s="16">
        <f t="shared" si="5"/>
        <v>33.047</v>
      </c>
      <c r="L114" s="11">
        <f t="shared" si="6"/>
        <v>2683</v>
      </c>
      <c r="M114" s="10">
        <f t="shared" si="7"/>
        <v>149</v>
      </c>
    </row>
    <row r="115" spans="1:13" ht="12.75">
      <c r="A115" t="s">
        <v>1510</v>
      </c>
      <c r="B115" t="s">
        <v>2846</v>
      </c>
      <c r="D115" t="s">
        <v>2847</v>
      </c>
      <c r="E115"/>
      <c r="F115" t="s">
        <v>2848</v>
      </c>
      <c r="I115" t="s">
        <v>1623</v>
      </c>
      <c r="J115" s="5">
        <f t="shared" si="4"/>
        <v>0.429</v>
      </c>
      <c r="K115" s="16">
        <f t="shared" si="5"/>
        <v>33.476</v>
      </c>
      <c r="L115" s="11">
        <f t="shared" si="6"/>
        <v>2451</v>
      </c>
      <c r="M115" s="10">
        <f t="shared" si="7"/>
        <v>92</v>
      </c>
    </row>
    <row r="116" spans="1:13" ht="12.75">
      <c r="A116" t="s">
        <v>1510</v>
      </c>
      <c r="B116" t="s">
        <v>2849</v>
      </c>
      <c r="D116" t="s">
        <v>2850</v>
      </c>
      <c r="E116"/>
      <c r="F116" t="s">
        <v>2851</v>
      </c>
      <c r="I116" t="s">
        <v>1516</v>
      </c>
      <c r="J116" s="5">
        <f t="shared" si="4"/>
        <v>0.798</v>
      </c>
      <c r="K116" s="16">
        <f t="shared" si="5"/>
        <v>34.274</v>
      </c>
      <c r="L116" s="11">
        <f t="shared" si="6"/>
        <v>2406</v>
      </c>
      <c r="M116" s="10">
        <f t="shared" si="7"/>
        <v>137</v>
      </c>
    </row>
    <row r="117" spans="1:13" ht="12.75">
      <c r="A117" t="s">
        <v>1510</v>
      </c>
      <c r="B117" t="s">
        <v>2852</v>
      </c>
      <c r="D117" t="s">
        <v>2853</v>
      </c>
      <c r="E117"/>
      <c r="F117" t="s">
        <v>2854</v>
      </c>
      <c r="I117" t="s">
        <v>2855</v>
      </c>
      <c r="J117" s="5">
        <f t="shared" si="4"/>
        <v>0.254</v>
      </c>
      <c r="K117" s="16">
        <f t="shared" si="5"/>
        <v>34.528</v>
      </c>
      <c r="L117" s="11">
        <f t="shared" si="6"/>
        <v>2385</v>
      </c>
      <c r="M117" s="10">
        <f t="shared" si="7"/>
        <v>85</v>
      </c>
    </row>
    <row r="118" ht="12.75">
      <c r="E118"/>
    </row>
    <row r="119" spans="1:5" ht="12.75">
      <c r="A119" t="s">
        <v>1503</v>
      </c>
      <c r="B119" s="1">
        <v>37103</v>
      </c>
      <c r="E119" t="s">
        <v>2856</v>
      </c>
    </row>
    <row r="120" ht="12.75">
      <c r="E120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27"/>
  <sheetViews>
    <sheetView tabSelected="1" workbookViewId="0" topLeftCell="B8">
      <selection activeCell="M9" sqref="M9"/>
    </sheetView>
  </sheetViews>
  <sheetFormatPr defaultColWidth="9.140625" defaultRowHeight="12.75"/>
  <cols>
    <col min="1" max="1" width="0" style="0" hidden="1" customWidth="1"/>
    <col min="2" max="2" width="26.28125" style="0" customWidth="1"/>
    <col min="3" max="3" width="0" style="0" hidden="1" customWidth="1"/>
    <col min="5" max="5" width="0" style="0" hidden="1" customWidth="1"/>
    <col min="6" max="6" width="11.00390625" style="0" customWidth="1"/>
    <col min="7" max="8" width="0" style="0" hidden="1" customWidth="1"/>
    <col min="9" max="9" width="11.57421875" style="0" customWidth="1"/>
    <col min="10" max="10" width="18.140625" style="5" customWidth="1"/>
    <col min="11" max="11" width="15.140625" style="13" customWidth="1"/>
    <col min="12" max="12" width="14.7109375" style="0" customWidth="1"/>
    <col min="13" max="13" width="12.28125" style="0" customWidth="1"/>
    <col min="14" max="14" width="11.8515625" style="0" customWidth="1"/>
  </cols>
  <sheetData>
    <row r="4" spans="1:5" ht="12.75">
      <c r="A4" t="s">
        <v>1503</v>
      </c>
      <c r="B4" t="s">
        <v>3191</v>
      </c>
      <c r="E4" t="s">
        <v>3192</v>
      </c>
    </row>
    <row r="5" spans="2:13" ht="12.75">
      <c r="B5" t="s">
        <v>3192</v>
      </c>
      <c r="M5">
        <f>IF(L5&gt;180,L5-$R$4,L5)</f>
        <v>0</v>
      </c>
    </row>
    <row r="6" spans="1:14" ht="12.75">
      <c r="A6" t="s">
        <v>1496</v>
      </c>
      <c r="B6" t="s">
        <v>1497</v>
      </c>
      <c r="C6" t="s">
        <v>1505</v>
      </c>
      <c r="D6" t="s">
        <v>1498</v>
      </c>
      <c r="E6" t="s">
        <v>1499</v>
      </c>
      <c r="F6" t="s">
        <v>1506</v>
      </c>
      <c r="G6" t="s">
        <v>1507</v>
      </c>
      <c r="H6" t="s">
        <v>1508</v>
      </c>
      <c r="I6" t="s">
        <v>1509</v>
      </c>
      <c r="J6" s="6" t="s">
        <v>1042</v>
      </c>
      <c r="N6" s="18" t="s">
        <v>1044</v>
      </c>
    </row>
    <row r="7" spans="6:14" ht="12.75">
      <c r="F7" t="s">
        <v>1041</v>
      </c>
      <c r="N7" s="19">
        <v>360</v>
      </c>
    </row>
    <row r="8" spans="1:14" ht="12.75">
      <c r="A8" t="s">
        <v>1510</v>
      </c>
      <c r="B8" t="s">
        <v>3193</v>
      </c>
      <c r="D8" t="s">
        <v>3194</v>
      </c>
      <c r="K8" s="14" t="s">
        <v>495</v>
      </c>
      <c r="L8" s="7" t="s">
        <v>496</v>
      </c>
      <c r="M8" s="8" t="s">
        <v>1043</v>
      </c>
      <c r="N8" s="20" t="s">
        <v>1045</v>
      </c>
    </row>
    <row r="9" spans="1:14" ht="12.75">
      <c r="A9" t="s">
        <v>1510</v>
      </c>
      <c r="B9" t="s">
        <v>3195</v>
      </c>
      <c r="D9" t="s">
        <v>3196</v>
      </c>
      <c r="F9" t="s">
        <v>2946</v>
      </c>
      <c r="I9" t="s">
        <v>3197</v>
      </c>
      <c r="J9" s="5">
        <f aca="true" t="shared" si="0" ref="J9:J72">IF(ISERR(SEARCH("k",F9)),0.001*VALUE(SUBSTITUTE(F9,"m","")),1*VALUE(SUBSTITUTE(F9,"km","")))</f>
        <v>0.34400000000000003</v>
      </c>
      <c r="K9" s="15">
        <f>J9</f>
        <v>0.34400000000000003</v>
      </c>
      <c r="L9" s="9">
        <f aca="true" t="shared" si="1" ref="L9:L72">VALUE(SUBSTITUTE(D9,"m",""))</f>
        <v>3143</v>
      </c>
      <c r="M9" s="10">
        <f>VALUE(SUBSTITUTE(I9,"° true",""))</f>
        <v>117</v>
      </c>
      <c r="N9" s="21">
        <f>IF(M9&gt;180,M9-$N$7,M9)</f>
        <v>117</v>
      </c>
    </row>
    <row r="10" spans="1:14" ht="12.75">
      <c r="A10" t="s">
        <v>1510</v>
      </c>
      <c r="B10" t="s">
        <v>3198</v>
      </c>
      <c r="D10" t="s">
        <v>3199</v>
      </c>
      <c r="F10" t="s">
        <v>3054</v>
      </c>
      <c r="I10" t="s">
        <v>3093</v>
      </c>
      <c r="J10" s="5">
        <f t="shared" si="0"/>
        <v>0.34800000000000003</v>
      </c>
      <c r="K10" s="16">
        <f aca="true" t="shared" si="2" ref="K10:K73">J10+K9</f>
        <v>0.6920000000000001</v>
      </c>
      <c r="L10" s="11">
        <f t="shared" si="1"/>
        <v>3134</v>
      </c>
      <c r="M10" s="10">
        <f aca="true" t="shared" si="3" ref="M10:M73">VALUE(SUBSTITUTE(I10,"° true",""))</f>
        <v>43</v>
      </c>
      <c r="N10" s="21">
        <f aca="true" t="shared" si="4" ref="N10:N73">IF(M10&gt;180,M10-$N$7,M10)</f>
        <v>43</v>
      </c>
    </row>
    <row r="11" spans="1:14" ht="12.75">
      <c r="A11" t="s">
        <v>1510</v>
      </c>
      <c r="B11" t="s">
        <v>3200</v>
      </c>
      <c r="D11" t="s">
        <v>3201</v>
      </c>
      <c r="F11" t="s">
        <v>2776</v>
      </c>
      <c r="I11" t="s">
        <v>1932</v>
      </c>
      <c r="J11" s="5">
        <f t="shared" si="0"/>
        <v>0.218</v>
      </c>
      <c r="K11" s="16">
        <f t="shared" si="2"/>
        <v>0.91</v>
      </c>
      <c r="L11" s="11">
        <f t="shared" si="1"/>
        <v>3128</v>
      </c>
      <c r="M11" s="10">
        <f t="shared" si="3"/>
        <v>158</v>
      </c>
      <c r="N11" s="21">
        <f t="shared" si="4"/>
        <v>158</v>
      </c>
    </row>
    <row r="12" spans="1:14" ht="12.75">
      <c r="A12" t="s">
        <v>1510</v>
      </c>
      <c r="B12" t="s">
        <v>3202</v>
      </c>
      <c r="D12" t="s">
        <v>3203</v>
      </c>
      <c r="F12" t="s">
        <v>3204</v>
      </c>
      <c r="I12" t="s">
        <v>3205</v>
      </c>
      <c r="J12" s="5">
        <f t="shared" si="0"/>
        <v>0.419</v>
      </c>
      <c r="K12" s="16">
        <f t="shared" si="2"/>
        <v>1.329</v>
      </c>
      <c r="L12" s="11">
        <f t="shared" si="1"/>
        <v>3109</v>
      </c>
      <c r="M12" s="10">
        <f t="shared" si="3"/>
        <v>53</v>
      </c>
      <c r="N12" s="21">
        <f t="shared" si="4"/>
        <v>53</v>
      </c>
    </row>
    <row r="13" spans="1:14" ht="12.75">
      <c r="A13" t="s">
        <v>1510</v>
      </c>
      <c r="B13" t="s">
        <v>3206</v>
      </c>
      <c r="D13" t="s">
        <v>3207</v>
      </c>
      <c r="F13" t="s">
        <v>3208</v>
      </c>
      <c r="I13" t="s">
        <v>2039</v>
      </c>
      <c r="J13" s="5">
        <f t="shared" si="0"/>
        <v>0.178</v>
      </c>
      <c r="K13" s="16">
        <f t="shared" si="2"/>
        <v>1.507</v>
      </c>
      <c r="L13" s="11">
        <f t="shared" si="1"/>
        <v>3097</v>
      </c>
      <c r="M13" s="10">
        <f t="shared" si="3"/>
        <v>133</v>
      </c>
      <c r="N13" s="21">
        <f t="shared" si="4"/>
        <v>133</v>
      </c>
    </row>
    <row r="14" spans="1:14" ht="12.75">
      <c r="A14" t="s">
        <v>1510</v>
      </c>
      <c r="B14" t="s">
        <v>3209</v>
      </c>
      <c r="D14" t="s">
        <v>3210</v>
      </c>
      <c r="F14" t="s">
        <v>3211</v>
      </c>
      <c r="I14" t="s">
        <v>1611</v>
      </c>
      <c r="J14" s="5">
        <f t="shared" si="0"/>
        <v>0.6930000000000001</v>
      </c>
      <c r="K14" s="16">
        <f t="shared" si="2"/>
        <v>2.2</v>
      </c>
      <c r="L14" s="11">
        <f t="shared" si="1"/>
        <v>3073</v>
      </c>
      <c r="M14" s="10">
        <f t="shared" si="3"/>
        <v>213</v>
      </c>
      <c r="N14" s="21">
        <f t="shared" si="4"/>
        <v>-147</v>
      </c>
    </row>
    <row r="15" spans="1:14" ht="12.75">
      <c r="A15" t="s">
        <v>1510</v>
      </c>
      <c r="B15" t="s">
        <v>3212</v>
      </c>
      <c r="D15" t="s">
        <v>1772</v>
      </c>
      <c r="F15" t="s">
        <v>1040</v>
      </c>
      <c r="I15" t="s">
        <v>3213</v>
      </c>
      <c r="J15" s="5">
        <f t="shared" si="0"/>
        <v>1.6</v>
      </c>
      <c r="K15" s="16">
        <f t="shared" si="2"/>
        <v>3.8000000000000003</v>
      </c>
      <c r="L15" s="11">
        <f t="shared" si="1"/>
        <v>3019</v>
      </c>
      <c r="M15" s="10">
        <f t="shared" si="3"/>
        <v>261</v>
      </c>
      <c r="N15" s="21">
        <f t="shared" si="4"/>
        <v>-99</v>
      </c>
    </row>
    <row r="16" spans="1:14" ht="12.75">
      <c r="A16" t="s">
        <v>1510</v>
      </c>
      <c r="B16" t="s">
        <v>3214</v>
      </c>
      <c r="D16" t="s">
        <v>1645</v>
      </c>
      <c r="F16" t="s">
        <v>3215</v>
      </c>
      <c r="I16" t="s">
        <v>1992</v>
      </c>
      <c r="J16" s="5">
        <f t="shared" si="0"/>
        <v>0.661</v>
      </c>
      <c r="K16" s="16">
        <f t="shared" si="2"/>
        <v>4.461</v>
      </c>
      <c r="L16" s="11">
        <f t="shared" si="1"/>
        <v>3001</v>
      </c>
      <c r="M16" s="10">
        <f t="shared" si="3"/>
        <v>135</v>
      </c>
      <c r="N16" s="21">
        <f t="shared" si="4"/>
        <v>135</v>
      </c>
    </row>
    <row r="17" spans="1:14" ht="12.75">
      <c r="A17" t="s">
        <v>1510</v>
      </c>
      <c r="B17" t="s">
        <v>3216</v>
      </c>
      <c r="D17" t="s">
        <v>3217</v>
      </c>
      <c r="F17" t="s">
        <v>3190</v>
      </c>
      <c r="I17" t="s">
        <v>1914</v>
      </c>
      <c r="J17" s="5">
        <f t="shared" si="0"/>
        <v>0.322</v>
      </c>
      <c r="K17" s="16">
        <f t="shared" si="2"/>
        <v>4.783</v>
      </c>
      <c r="L17" s="11">
        <f t="shared" si="1"/>
        <v>2978</v>
      </c>
      <c r="M17" s="10">
        <f t="shared" si="3"/>
        <v>101</v>
      </c>
      <c r="N17" s="21">
        <f t="shared" si="4"/>
        <v>101</v>
      </c>
    </row>
    <row r="18" spans="1:14" ht="12.75">
      <c r="A18" t="s">
        <v>1510</v>
      </c>
      <c r="B18" t="s">
        <v>3218</v>
      </c>
      <c r="D18" t="s">
        <v>2073</v>
      </c>
      <c r="F18" t="s">
        <v>3005</v>
      </c>
      <c r="I18" t="s">
        <v>1910</v>
      </c>
      <c r="J18" s="5">
        <f t="shared" si="0"/>
        <v>0.124</v>
      </c>
      <c r="K18" s="16">
        <f t="shared" si="2"/>
        <v>4.907</v>
      </c>
      <c r="L18" s="11">
        <f t="shared" si="1"/>
        <v>2972</v>
      </c>
      <c r="M18" s="10">
        <f t="shared" si="3"/>
        <v>195</v>
      </c>
      <c r="N18" s="21">
        <f t="shared" si="4"/>
        <v>-165</v>
      </c>
    </row>
    <row r="19" spans="1:14" ht="12.75">
      <c r="A19" t="s">
        <v>1510</v>
      </c>
      <c r="B19" t="s">
        <v>3219</v>
      </c>
      <c r="D19" t="s">
        <v>3220</v>
      </c>
      <c r="F19" t="s">
        <v>2004</v>
      </c>
      <c r="I19" t="s">
        <v>3221</v>
      </c>
      <c r="J19" s="5">
        <f t="shared" si="0"/>
        <v>0.327</v>
      </c>
      <c r="K19" s="16">
        <f t="shared" si="2"/>
        <v>5.234</v>
      </c>
      <c r="L19" s="11">
        <f t="shared" si="1"/>
        <v>2960</v>
      </c>
      <c r="M19" s="10">
        <f t="shared" si="3"/>
        <v>260</v>
      </c>
      <c r="N19" s="21">
        <f t="shared" si="4"/>
        <v>-100</v>
      </c>
    </row>
    <row r="20" spans="1:14" ht="12.75">
      <c r="A20" t="s">
        <v>1510</v>
      </c>
      <c r="B20" t="s">
        <v>3222</v>
      </c>
      <c r="D20" t="s">
        <v>2076</v>
      </c>
      <c r="F20" t="s">
        <v>3223</v>
      </c>
      <c r="I20" t="s">
        <v>3224</v>
      </c>
      <c r="J20" s="5">
        <f t="shared" si="0"/>
        <v>0.511</v>
      </c>
      <c r="K20" s="16">
        <f t="shared" si="2"/>
        <v>5.745</v>
      </c>
      <c r="L20" s="11">
        <f t="shared" si="1"/>
        <v>2938</v>
      </c>
      <c r="M20" s="10">
        <f t="shared" si="3"/>
        <v>311</v>
      </c>
      <c r="N20" s="21">
        <f t="shared" si="4"/>
        <v>-49</v>
      </c>
    </row>
    <row r="21" spans="1:14" ht="12.75">
      <c r="A21" t="s">
        <v>1510</v>
      </c>
      <c r="B21" t="s">
        <v>3225</v>
      </c>
      <c r="D21" t="s">
        <v>3088</v>
      </c>
      <c r="F21" t="s">
        <v>3226</v>
      </c>
      <c r="I21" t="s">
        <v>3227</v>
      </c>
      <c r="J21" s="5">
        <f t="shared" si="0"/>
        <v>0.7020000000000001</v>
      </c>
      <c r="K21" s="16">
        <f t="shared" si="2"/>
        <v>6.447</v>
      </c>
      <c r="L21" s="11">
        <f t="shared" si="1"/>
        <v>2923</v>
      </c>
      <c r="M21" s="10">
        <f t="shared" si="3"/>
        <v>280</v>
      </c>
      <c r="N21" s="21">
        <f t="shared" si="4"/>
        <v>-80</v>
      </c>
    </row>
    <row r="22" spans="1:14" ht="12.75">
      <c r="A22" t="s">
        <v>1510</v>
      </c>
      <c r="B22" t="s">
        <v>3228</v>
      </c>
      <c r="D22" t="s">
        <v>3229</v>
      </c>
      <c r="F22" t="s">
        <v>1542</v>
      </c>
      <c r="I22" t="s">
        <v>1655</v>
      </c>
      <c r="J22" s="5">
        <f t="shared" si="0"/>
        <v>1.4</v>
      </c>
      <c r="K22" s="16">
        <f t="shared" si="2"/>
        <v>7.8469999999999995</v>
      </c>
      <c r="L22" s="11">
        <f t="shared" si="1"/>
        <v>2876</v>
      </c>
      <c r="M22" s="10">
        <f t="shared" si="3"/>
        <v>222</v>
      </c>
      <c r="N22" s="21">
        <f t="shared" si="4"/>
        <v>-138</v>
      </c>
    </row>
    <row r="23" spans="1:14" ht="12.75">
      <c r="A23" t="s">
        <v>1510</v>
      </c>
      <c r="B23" t="s">
        <v>3230</v>
      </c>
      <c r="D23" t="s">
        <v>3231</v>
      </c>
      <c r="F23" t="s">
        <v>2053</v>
      </c>
      <c r="I23" t="s">
        <v>1705</v>
      </c>
      <c r="J23" s="5">
        <f t="shared" si="0"/>
        <v>0.355</v>
      </c>
      <c r="K23" s="16">
        <f t="shared" si="2"/>
        <v>8.202</v>
      </c>
      <c r="L23" s="11">
        <f t="shared" si="1"/>
        <v>2868</v>
      </c>
      <c r="M23" s="10">
        <f t="shared" si="3"/>
        <v>244</v>
      </c>
      <c r="N23" s="21">
        <f t="shared" si="4"/>
        <v>-116</v>
      </c>
    </row>
    <row r="24" spans="1:14" ht="12.75">
      <c r="A24" t="s">
        <v>1510</v>
      </c>
      <c r="B24" t="s">
        <v>3232</v>
      </c>
      <c r="D24" t="s">
        <v>1750</v>
      </c>
      <c r="F24" t="s">
        <v>3233</v>
      </c>
      <c r="I24" t="s">
        <v>1647</v>
      </c>
      <c r="J24" s="5">
        <f t="shared" si="0"/>
        <v>0.922</v>
      </c>
      <c r="K24" s="16">
        <f t="shared" si="2"/>
        <v>9.124</v>
      </c>
      <c r="L24" s="11">
        <f t="shared" si="1"/>
        <v>2857</v>
      </c>
      <c r="M24" s="10">
        <f t="shared" si="3"/>
        <v>188</v>
      </c>
      <c r="N24" s="21">
        <f t="shared" si="4"/>
        <v>-172</v>
      </c>
    </row>
    <row r="25" spans="1:14" ht="12.75">
      <c r="A25" t="s">
        <v>1510</v>
      </c>
      <c r="B25" t="s">
        <v>3234</v>
      </c>
      <c r="D25" t="s">
        <v>3235</v>
      </c>
      <c r="F25" t="s">
        <v>3236</v>
      </c>
      <c r="I25" t="s">
        <v>1755</v>
      </c>
      <c r="J25" s="5">
        <f t="shared" si="0"/>
        <v>0.757</v>
      </c>
      <c r="K25" s="16">
        <f t="shared" si="2"/>
        <v>9.881</v>
      </c>
      <c r="L25" s="11">
        <f t="shared" si="1"/>
        <v>2820</v>
      </c>
      <c r="M25" s="10">
        <f t="shared" si="3"/>
        <v>242</v>
      </c>
      <c r="N25" s="21">
        <f t="shared" si="4"/>
        <v>-118</v>
      </c>
    </row>
    <row r="26" spans="1:14" ht="12.75">
      <c r="A26" t="s">
        <v>1510</v>
      </c>
      <c r="B26" t="s">
        <v>3237</v>
      </c>
      <c r="D26" t="s">
        <v>3238</v>
      </c>
      <c r="F26" t="s">
        <v>1538</v>
      </c>
      <c r="I26" t="s">
        <v>2779</v>
      </c>
      <c r="J26" s="5">
        <f t="shared" si="0"/>
        <v>1</v>
      </c>
      <c r="K26" s="16">
        <f t="shared" si="2"/>
        <v>10.881</v>
      </c>
      <c r="L26" s="11">
        <f t="shared" si="1"/>
        <v>2795</v>
      </c>
      <c r="M26" s="10">
        <f t="shared" si="3"/>
        <v>267</v>
      </c>
      <c r="N26" s="21">
        <f t="shared" si="4"/>
        <v>-93</v>
      </c>
    </row>
    <row r="27" spans="1:14" ht="12.75">
      <c r="A27" t="s">
        <v>1510</v>
      </c>
      <c r="B27" t="s">
        <v>3239</v>
      </c>
      <c r="D27" t="s">
        <v>2741</v>
      </c>
      <c r="F27" t="s">
        <v>1515</v>
      </c>
      <c r="I27" t="s">
        <v>3240</v>
      </c>
      <c r="J27" s="5">
        <f t="shared" si="0"/>
        <v>1.1</v>
      </c>
      <c r="K27" s="16">
        <f t="shared" si="2"/>
        <v>11.981</v>
      </c>
      <c r="L27" s="11">
        <f t="shared" si="1"/>
        <v>2770</v>
      </c>
      <c r="M27" s="10">
        <f t="shared" si="3"/>
        <v>315</v>
      </c>
      <c r="N27" s="21">
        <f t="shared" si="4"/>
        <v>-45</v>
      </c>
    </row>
    <row r="28" spans="1:14" ht="12.75">
      <c r="A28" t="s">
        <v>1510</v>
      </c>
      <c r="B28" t="s">
        <v>3241</v>
      </c>
      <c r="D28" t="s">
        <v>3242</v>
      </c>
      <c r="F28" t="s">
        <v>3243</v>
      </c>
      <c r="I28" t="s">
        <v>3244</v>
      </c>
      <c r="J28" s="5">
        <f t="shared" si="0"/>
        <v>0.9460000000000001</v>
      </c>
      <c r="K28" s="16">
        <f t="shared" si="2"/>
        <v>12.927</v>
      </c>
      <c r="L28" s="11">
        <f t="shared" si="1"/>
        <v>2747</v>
      </c>
      <c r="M28" s="10">
        <f t="shared" si="3"/>
        <v>294</v>
      </c>
      <c r="N28" s="21">
        <f t="shared" si="4"/>
        <v>-66</v>
      </c>
    </row>
    <row r="29" spans="1:14" ht="12.75">
      <c r="A29" t="s">
        <v>1510</v>
      </c>
      <c r="B29" t="s">
        <v>3245</v>
      </c>
      <c r="D29" t="s">
        <v>1843</v>
      </c>
      <c r="F29" t="s">
        <v>3246</v>
      </c>
      <c r="I29" t="s">
        <v>3247</v>
      </c>
      <c r="J29" s="5">
        <f t="shared" si="0"/>
        <v>0.771</v>
      </c>
      <c r="K29" s="16">
        <f t="shared" si="2"/>
        <v>13.698</v>
      </c>
      <c r="L29" s="11">
        <f t="shared" si="1"/>
        <v>2708</v>
      </c>
      <c r="M29" s="10">
        <f t="shared" si="3"/>
        <v>312</v>
      </c>
      <c r="N29" s="21">
        <f t="shared" si="4"/>
        <v>-48</v>
      </c>
    </row>
    <row r="30" spans="1:14" ht="12.75">
      <c r="A30" t="s">
        <v>1510</v>
      </c>
      <c r="B30" t="s">
        <v>3248</v>
      </c>
      <c r="D30" t="s">
        <v>3249</v>
      </c>
      <c r="F30" t="s">
        <v>1527</v>
      </c>
      <c r="I30" t="s">
        <v>3250</v>
      </c>
      <c r="J30" s="5">
        <f t="shared" si="0"/>
        <v>1.2</v>
      </c>
      <c r="K30" s="16">
        <f t="shared" si="2"/>
        <v>14.898</v>
      </c>
      <c r="L30" s="11">
        <f t="shared" si="1"/>
        <v>2677</v>
      </c>
      <c r="M30" s="10">
        <f t="shared" si="3"/>
        <v>259</v>
      </c>
      <c r="N30" s="21">
        <f t="shared" si="4"/>
        <v>-101</v>
      </c>
    </row>
    <row r="31" spans="1:14" ht="12.75">
      <c r="A31" t="s">
        <v>1510</v>
      </c>
      <c r="B31" t="s">
        <v>3251</v>
      </c>
      <c r="D31" t="s">
        <v>3252</v>
      </c>
      <c r="F31" t="s">
        <v>1572</v>
      </c>
      <c r="I31" t="s">
        <v>3227</v>
      </c>
      <c r="J31" s="5">
        <f t="shared" si="0"/>
        <v>1.5</v>
      </c>
      <c r="K31" s="16">
        <f t="shared" si="2"/>
        <v>16.398</v>
      </c>
      <c r="L31" s="11">
        <f t="shared" si="1"/>
        <v>2649</v>
      </c>
      <c r="M31" s="10">
        <f t="shared" si="3"/>
        <v>280</v>
      </c>
      <c r="N31" s="21">
        <f t="shared" si="4"/>
        <v>-80</v>
      </c>
    </row>
    <row r="32" spans="1:14" ht="12.75">
      <c r="A32" t="s">
        <v>1510</v>
      </c>
      <c r="B32" t="s">
        <v>3253</v>
      </c>
      <c r="D32" t="s">
        <v>2802</v>
      </c>
      <c r="F32" t="s">
        <v>2904</v>
      </c>
      <c r="I32" t="s">
        <v>3254</v>
      </c>
      <c r="J32" s="5">
        <f t="shared" si="0"/>
        <v>3.1</v>
      </c>
      <c r="K32" s="16">
        <f t="shared" si="2"/>
        <v>19.498</v>
      </c>
      <c r="L32" s="11">
        <f t="shared" si="1"/>
        <v>2617</v>
      </c>
      <c r="M32" s="10">
        <f t="shared" si="3"/>
        <v>336</v>
      </c>
      <c r="N32" s="21">
        <f t="shared" si="4"/>
        <v>-24</v>
      </c>
    </row>
    <row r="33" spans="1:14" ht="12.75">
      <c r="A33" t="s">
        <v>1510</v>
      </c>
      <c r="B33" t="s">
        <v>3255</v>
      </c>
      <c r="D33" t="s">
        <v>3256</v>
      </c>
      <c r="F33" t="s">
        <v>1538</v>
      </c>
      <c r="I33" t="s">
        <v>3257</v>
      </c>
      <c r="J33" s="5">
        <f t="shared" si="0"/>
        <v>1</v>
      </c>
      <c r="K33" s="16">
        <f t="shared" si="2"/>
        <v>20.498</v>
      </c>
      <c r="L33" s="11">
        <f t="shared" si="1"/>
        <v>2605</v>
      </c>
      <c r="M33" s="10">
        <f t="shared" si="3"/>
        <v>305</v>
      </c>
      <c r="N33" s="21">
        <f t="shared" si="4"/>
        <v>-55</v>
      </c>
    </row>
    <row r="34" spans="1:14" ht="12.75">
      <c r="A34" t="s">
        <v>1510</v>
      </c>
      <c r="B34" t="s">
        <v>3258</v>
      </c>
      <c r="D34" t="s">
        <v>3259</v>
      </c>
      <c r="F34" t="s">
        <v>3260</v>
      </c>
      <c r="I34" t="s">
        <v>3152</v>
      </c>
      <c r="J34" s="5">
        <f t="shared" si="0"/>
        <v>0.639</v>
      </c>
      <c r="K34" s="16">
        <f t="shared" si="2"/>
        <v>21.137</v>
      </c>
      <c r="L34" s="11">
        <f t="shared" si="1"/>
        <v>2587</v>
      </c>
      <c r="M34" s="10">
        <f t="shared" si="3"/>
        <v>276</v>
      </c>
      <c r="N34" s="21">
        <f t="shared" si="4"/>
        <v>-84</v>
      </c>
    </row>
    <row r="35" spans="1:14" ht="12.75">
      <c r="A35" t="s">
        <v>1510</v>
      </c>
      <c r="B35" t="s">
        <v>3261</v>
      </c>
      <c r="D35" t="s">
        <v>3262</v>
      </c>
      <c r="F35" t="s">
        <v>2875</v>
      </c>
      <c r="I35" t="s">
        <v>1685</v>
      </c>
      <c r="J35" s="5">
        <f t="shared" si="0"/>
        <v>2</v>
      </c>
      <c r="K35" s="16">
        <f t="shared" si="2"/>
        <v>23.137</v>
      </c>
      <c r="L35" s="11">
        <f t="shared" si="1"/>
        <v>2623</v>
      </c>
      <c r="M35" s="10">
        <f t="shared" si="3"/>
        <v>25</v>
      </c>
      <c r="N35" s="21">
        <f t="shared" si="4"/>
        <v>25</v>
      </c>
    </row>
    <row r="36" spans="1:14" ht="12.75">
      <c r="A36" t="s">
        <v>1510</v>
      </c>
      <c r="B36" t="s">
        <v>3263</v>
      </c>
      <c r="D36" t="s">
        <v>3264</v>
      </c>
      <c r="F36" t="s">
        <v>1920</v>
      </c>
      <c r="I36" t="s">
        <v>3136</v>
      </c>
      <c r="J36" s="5">
        <f t="shared" si="0"/>
        <v>1.7</v>
      </c>
      <c r="K36" s="16">
        <f t="shared" si="2"/>
        <v>24.837</v>
      </c>
      <c r="L36" s="11">
        <f t="shared" si="1"/>
        <v>2628</v>
      </c>
      <c r="M36" s="10">
        <f t="shared" si="3"/>
        <v>6</v>
      </c>
      <c r="N36" s="21">
        <f t="shared" si="4"/>
        <v>6</v>
      </c>
    </row>
    <row r="37" spans="1:14" ht="12.75">
      <c r="A37" t="s">
        <v>1510</v>
      </c>
      <c r="B37" t="s">
        <v>3265</v>
      </c>
      <c r="D37" t="s">
        <v>3060</v>
      </c>
      <c r="F37" t="s">
        <v>1592</v>
      </c>
      <c r="I37" t="s">
        <v>3266</v>
      </c>
      <c r="J37" s="5">
        <f t="shared" si="0"/>
        <v>0.6920000000000001</v>
      </c>
      <c r="K37" s="16">
        <f t="shared" si="2"/>
        <v>25.529</v>
      </c>
      <c r="L37" s="11">
        <f t="shared" si="1"/>
        <v>2637</v>
      </c>
      <c r="M37" s="10">
        <f t="shared" si="3"/>
        <v>339</v>
      </c>
      <c r="N37" s="21">
        <f t="shared" si="4"/>
        <v>-21</v>
      </c>
    </row>
    <row r="38" spans="1:14" ht="12.75">
      <c r="A38" t="s">
        <v>1510</v>
      </c>
      <c r="B38" t="s">
        <v>3267</v>
      </c>
      <c r="D38" t="s">
        <v>3268</v>
      </c>
      <c r="F38" t="s">
        <v>1680</v>
      </c>
      <c r="I38" t="s">
        <v>2091</v>
      </c>
      <c r="J38" s="5">
        <f t="shared" si="0"/>
        <v>0.734</v>
      </c>
      <c r="K38" s="16">
        <f t="shared" si="2"/>
        <v>26.262999999999998</v>
      </c>
      <c r="L38" s="11">
        <f t="shared" si="1"/>
        <v>2642</v>
      </c>
      <c r="M38" s="10">
        <f t="shared" si="3"/>
        <v>14</v>
      </c>
      <c r="N38" s="21">
        <f t="shared" si="4"/>
        <v>14</v>
      </c>
    </row>
    <row r="39" spans="1:14" ht="12.75">
      <c r="A39" t="s">
        <v>1510</v>
      </c>
      <c r="B39" t="s">
        <v>3269</v>
      </c>
      <c r="D39" t="s">
        <v>3270</v>
      </c>
      <c r="F39" t="s">
        <v>1542</v>
      </c>
      <c r="I39" t="s">
        <v>3271</v>
      </c>
      <c r="J39" s="5">
        <f t="shared" si="0"/>
        <v>1.4</v>
      </c>
      <c r="K39" s="16">
        <f t="shared" si="2"/>
        <v>27.662999999999997</v>
      </c>
      <c r="L39" s="11">
        <f t="shared" si="1"/>
        <v>2664</v>
      </c>
      <c r="M39" s="10">
        <f t="shared" si="3"/>
        <v>347</v>
      </c>
      <c r="N39" s="21">
        <f t="shared" si="4"/>
        <v>-13</v>
      </c>
    </row>
    <row r="40" spans="1:14" ht="12.75">
      <c r="A40" t="s">
        <v>1510</v>
      </c>
      <c r="B40" t="s">
        <v>3272</v>
      </c>
      <c r="D40" t="s">
        <v>3273</v>
      </c>
      <c r="F40" t="s">
        <v>1920</v>
      </c>
      <c r="I40" t="s">
        <v>3136</v>
      </c>
      <c r="J40" s="5">
        <f t="shared" si="0"/>
        <v>1.7</v>
      </c>
      <c r="K40" s="16">
        <f t="shared" si="2"/>
        <v>29.362999999999996</v>
      </c>
      <c r="L40" s="11">
        <f t="shared" si="1"/>
        <v>2690</v>
      </c>
      <c r="M40" s="10">
        <f t="shared" si="3"/>
        <v>6</v>
      </c>
      <c r="N40" s="21">
        <f t="shared" si="4"/>
        <v>6</v>
      </c>
    </row>
    <row r="41" spans="1:14" ht="12.75">
      <c r="A41" t="s">
        <v>1510</v>
      </c>
      <c r="B41" t="s">
        <v>3274</v>
      </c>
      <c r="D41" t="s">
        <v>1806</v>
      </c>
      <c r="F41" t="s">
        <v>3275</v>
      </c>
      <c r="I41" t="s">
        <v>3100</v>
      </c>
      <c r="J41" s="5">
        <f t="shared" si="0"/>
        <v>2.6</v>
      </c>
      <c r="K41" s="16">
        <f t="shared" si="2"/>
        <v>31.962999999999997</v>
      </c>
      <c r="L41" s="11">
        <f t="shared" si="1"/>
        <v>2744</v>
      </c>
      <c r="M41" s="10">
        <f t="shared" si="3"/>
        <v>345</v>
      </c>
      <c r="N41" s="21">
        <f t="shared" si="4"/>
        <v>-15</v>
      </c>
    </row>
    <row r="42" spans="1:14" ht="12.75">
      <c r="A42" t="s">
        <v>1510</v>
      </c>
      <c r="B42" t="s">
        <v>3276</v>
      </c>
      <c r="D42" t="s">
        <v>3242</v>
      </c>
      <c r="F42" t="s">
        <v>3277</v>
      </c>
      <c r="I42" t="s">
        <v>1899</v>
      </c>
      <c r="J42" s="5">
        <f t="shared" si="0"/>
        <v>0.599</v>
      </c>
      <c r="K42" s="16">
        <f t="shared" si="2"/>
        <v>32.562</v>
      </c>
      <c r="L42" s="11">
        <f t="shared" si="1"/>
        <v>2747</v>
      </c>
      <c r="M42" s="10">
        <f t="shared" si="3"/>
        <v>282</v>
      </c>
      <c r="N42" s="21">
        <f t="shared" si="4"/>
        <v>-78</v>
      </c>
    </row>
    <row r="43" spans="1:14" ht="12.75">
      <c r="A43" t="s">
        <v>1510</v>
      </c>
      <c r="B43" t="s">
        <v>3278</v>
      </c>
      <c r="D43" t="s">
        <v>2775</v>
      </c>
      <c r="F43" t="s">
        <v>3279</v>
      </c>
      <c r="I43" t="s">
        <v>3280</v>
      </c>
      <c r="J43" s="5">
        <f t="shared" si="0"/>
        <v>0.786</v>
      </c>
      <c r="K43" s="16">
        <f t="shared" si="2"/>
        <v>33.348</v>
      </c>
      <c r="L43" s="11">
        <f t="shared" si="1"/>
        <v>2729</v>
      </c>
      <c r="M43" s="10">
        <f t="shared" si="3"/>
        <v>178</v>
      </c>
      <c r="N43" s="21">
        <f t="shared" si="4"/>
        <v>178</v>
      </c>
    </row>
    <row r="44" spans="1:14" ht="12.75">
      <c r="A44" t="s">
        <v>1510</v>
      </c>
      <c r="B44" t="s">
        <v>3281</v>
      </c>
      <c r="D44" t="s">
        <v>2689</v>
      </c>
      <c r="F44" t="s">
        <v>3282</v>
      </c>
      <c r="I44" t="s">
        <v>1921</v>
      </c>
      <c r="J44" s="5">
        <f t="shared" si="0"/>
        <v>0.797</v>
      </c>
      <c r="K44" s="16">
        <f t="shared" si="2"/>
        <v>34.144999999999996</v>
      </c>
      <c r="L44" s="11">
        <f t="shared" si="1"/>
        <v>2732</v>
      </c>
      <c r="M44" s="10">
        <f t="shared" si="3"/>
        <v>217</v>
      </c>
      <c r="N44" s="21">
        <f t="shared" si="4"/>
        <v>-143</v>
      </c>
    </row>
    <row r="45" spans="1:14" ht="12.75">
      <c r="A45" t="s">
        <v>1510</v>
      </c>
      <c r="B45" t="s">
        <v>3283</v>
      </c>
      <c r="D45" t="s">
        <v>2936</v>
      </c>
      <c r="F45" t="s">
        <v>3284</v>
      </c>
      <c r="I45" t="s">
        <v>3285</v>
      </c>
      <c r="J45" s="5">
        <f t="shared" si="0"/>
        <v>0.8190000000000001</v>
      </c>
      <c r="K45" s="16">
        <f t="shared" si="2"/>
        <v>34.964</v>
      </c>
      <c r="L45" s="11">
        <f t="shared" si="1"/>
        <v>2761</v>
      </c>
      <c r="M45" s="10">
        <f t="shared" si="3"/>
        <v>250</v>
      </c>
      <c r="N45" s="21">
        <f t="shared" si="4"/>
        <v>-110</v>
      </c>
    </row>
    <row r="46" spans="1:14" ht="12.75">
      <c r="A46" t="s">
        <v>1510</v>
      </c>
      <c r="B46" t="s">
        <v>3286</v>
      </c>
      <c r="D46" t="s">
        <v>1575</v>
      </c>
      <c r="F46" t="s">
        <v>3287</v>
      </c>
      <c r="I46" t="s">
        <v>3136</v>
      </c>
      <c r="J46" s="5">
        <f t="shared" si="0"/>
        <v>0.459</v>
      </c>
      <c r="K46" s="16">
        <f t="shared" si="2"/>
        <v>35.423</v>
      </c>
      <c r="L46" s="11">
        <f t="shared" si="1"/>
        <v>2780</v>
      </c>
      <c r="M46" s="10">
        <f t="shared" si="3"/>
        <v>6</v>
      </c>
      <c r="N46" s="21">
        <f t="shared" si="4"/>
        <v>6</v>
      </c>
    </row>
    <row r="47" spans="1:14" ht="12.75">
      <c r="A47" t="s">
        <v>1510</v>
      </c>
      <c r="B47" t="s">
        <v>3288</v>
      </c>
      <c r="D47" t="s">
        <v>3289</v>
      </c>
      <c r="F47" t="s">
        <v>3290</v>
      </c>
      <c r="I47" t="s">
        <v>2054</v>
      </c>
      <c r="J47" s="5">
        <f t="shared" si="0"/>
        <v>0.232</v>
      </c>
      <c r="K47" s="16">
        <f t="shared" si="2"/>
        <v>35.655</v>
      </c>
      <c r="L47" s="11">
        <f t="shared" si="1"/>
        <v>2793</v>
      </c>
      <c r="M47" s="10">
        <f t="shared" si="3"/>
        <v>64</v>
      </c>
      <c r="N47" s="21">
        <f t="shared" si="4"/>
        <v>64</v>
      </c>
    </row>
    <row r="48" spans="1:14" ht="12.75">
      <c r="A48" t="s">
        <v>1510</v>
      </c>
      <c r="B48" t="s">
        <v>3291</v>
      </c>
      <c r="D48" t="s">
        <v>3292</v>
      </c>
      <c r="F48" t="s">
        <v>3293</v>
      </c>
      <c r="I48" t="s">
        <v>3294</v>
      </c>
      <c r="J48" s="5">
        <f t="shared" si="0"/>
        <v>0.191</v>
      </c>
      <c r="K48" s="16">
        <f t="shared" si="2"/>
        <v>35.846000000000004</v>
      </c>
      <c r="L48" s="11">
        <f t="shared" si="1"/>
        <v>2802</v>
      </c>
      <c r="M48" s="10">
        <f t="shared" si="3"/>
        <v>303</v>
      </c>
      <c r="N48" s="21">
        <f t="shared" si="4"/>
        <v>-57</v>
      </c>
    </row>
    <row r="49" spans="1:14" ht="12.75">
      <c r="A49" t="s">
        <v>1510</v>
      </c>
      <c r="B49" t="s">
        <v>3295</v>
      </c>
      <c r="D49" t="s">
        <v>3296</v>
      </c>
      <c r="F49" t="s">
        <v>1515</v>
      </c>
      <c r="I49" t="s">
        <v>1815</v>
      </c>
      <c r="J49" s="5">
        <f t="shared" si="0"/>
        <v>1.1</v>
      </c>
      <c r="K49" s="16">
        <f t="shared" si="2"/>
        <v>36.946000000000005</v>
      </c>
      <c r="L49" s="11">
        <f t="shared" si="1"/>
        <v>2921</v>
      </c>
      <c r="M49" s="10">
        <f t="shared" si="3"/>
        <v>243</v>
      </c>
      <c r="N49" s="21">
        <f t="shared" si="4"/>
        <v>-117</v>
      </c>
    </row>
    <row r="50" spans="1:14" ht="12.75">
      <c r="A50" t="s">
        <v>1510</v>
      </c>
      <c r="B50" t="s">
        <v>3297</v>
      </c>
      <c r="D50" t="s">
        <v>3298</v>
      </c>
      <c r="F50" t="s">
        <v>3299</v>
      </c>
      <c r="I50" t="s">
        <v>3300</v>
      </c>
      <c r="J50" s="5">
        <f t="shared" si="0"/>
        <v>0.781</v>
      </c>
      <c r="K50" s="16">
        <f t="shared" si="2"/>
        <v>37.727000000000004</v>
      </c>
      <c r="L50" s="11">
        <f t="shared" si="1"/>
        <v>2976</v>
      </c>
      <c r="M50" s="10">
        <f t="shared" si="3"/>
        <v>306</v>
      </c>
      <c r="N50" s="21">
        <f t="shared" si="4"/>
        <v>-54</v>
      </c>
    </row>
    <row r="51" spans="1:14" ht="12.75">
      <c r="A51" t="s">
        <v>1510</v>
      </c>
      <c r="B51" t="s">
        <v>3301</v>
      </c>
      <c r="D51" t="s">
        <v>3302</v>
      </c>
      <c r="F51" t="s">
        <v>1527</v>
      </c>
      <c r="I51" t="s">
        <v>1921</v>
      </c>
      <c r="J51" s="5">
        <f t="shared" si="0"/>
        <v>1.2</v>
      </c>
      <c r="K51" s="16">
        <f t="shared" si="2"/>
        <v>38.92700000000001</v>
      </c>
      <c r="L51" s="11">
        <f t="shared" si="1"/>
        <v>2973</v>
      </c>
      <c r="M51" s="10">
        <f t="shared" si="3"/>
        <v>217</v>
      </c>
      <c r="N51" s="21">
        <f t="shared" si="4"/>
        <v>-143</v>
      </c>
    </row>
    <row r="52" spans="1:14" ht="12.75">
      <c r="A52" t="s">
        <v>1510</v>
      </c>
      <c r="B52" t="s">
        <v>3303</v>
      </c>
      <c r="D52" t="s">
        <v>3109</v>
      </c>
      <c r="F52" t="s">
        <v>3304</v>
      </c>
      <c r="I52" t="s">
        <v>3305</v>
      </c>
      <c r="J52" s="5">
        <f t="shared" si="0"/>
        <v>0.427</v>
      </c>
      <c r="K52" s="16">
        <f t="shared" si="2"/>
        <v>39.354000000000006</v>
      </c>
      <c r="L52" s="11">
        <f t="shared" si="1"/>
        <v>2967</v>
      </c>
      <c r="M52" s="10">
        <f t="shared" si="3"/>
        <v>19</v>
      </c>
      <c r="N52" s="21">
        <f t="shared" si="4"/>
        <v>19</v>
      </c>
    </row>
    <row r="53" spans="1:14" ht="12.75">
      <c r="A53" t="s">
        <v>1510</v>
      </c>
      <c r="B53" t="s">
        <v>3306</v>
      </c>
      <c r="D53" t="s">
        <v>3307</v>
      </c>
      <c r="F53" t="s">
        <v>3308</v>
      </c>
      <c r="I53" t="s">
        <v>3309</v>
      </c>
      <c r="J53" s="5">
        <f t="shared" si="0"/>
        <v>0.512</v>
      </c>
      <c r="K53" s="16">
        <f t="shared" si="2"/>
        <v>39.86600000000001</v>
      </c>
      <c r="L53" s="11">
        <f t="shared" si="1"/>
        <v>2918</v>
      </c>
      <c r="M53" s="10">
        <f t="shared" si="3"/>
        <v>236</v>
      </c>
      <c r="N53" s="21">
        <f t="shared" si="4"/>
        <v>-124</v>
      </c>
    </row>
    <row r="54" spans="1:14" ht="12.75">
      <c r="A54" t="s">
        <v>1510</v>
      </c>
      <c r="B54" t="s">
        <v>3310</v>
      </c>
      <c r="D54" t="s">
        <v>3311</v>
      </c>
      <c r="F54" t="s">
        <v>3312</v>
      </c>
      <c r="I54" t="s">
        <v>2078</v>
      </c>
      <c r="J54" s="5">
        <f t="shared" si="0"/>
        <v>0.522</v>
      </c>
      <c r="K54" s="16">
        <f t="shared" si="2"/>
        <v>40.388000000000005</v>
      </c>
      <c r="L54" s="11">
        <f t="shared" si="1"/>
        <v>2928</v>
      </c>
      <c r="M54" s="10">
        <f t="shared" si="3"/>
        <v>54</v>
      </c>
      <c r="N54" s="21">
        <f t="shared" si="4"/>
        <v>54</v>
      </c>
    </row>
    <row r="55" spans="1:14" ht="12.75">
      <c r="A55" t="s">
        <v>1510</v>
      </c>
      <c r="B55" t="s">
        <v>3313</v>
      </c>
      <c r="D55" t="s">
        <v>2076</v>
      </c>
      <c r="F55" t="s">
        <v>3155</v>
      </c>
      <c r="I55" t="s">
        <v>1569</v>
      </c>
      <c r="J55" s="5">
        <f t="shared" si="0"/>
        <v>0.372</v>
      </c>
      <c r="K55" s="16">
        <f t="shared" si="2"/>
        <v>40.760000000000005</v>
      </c>
      <c r="L55" s="11">
        <f t="shared" si="1"/>
        <v>2938</v>
      </c>
      <c r="M55" s="10">
        <f t="shared" si="3"/>
        <v>191</v>
      </c>
      <c r="N55" s="21">
        <f t="shared" si="4"/>
        <v>-169</v>
      </c>
    </row>
    <row r="56" spans="1:14" ht="12.75">
      <c r="A56" t="s">
        <v>1510</v>
      </c>
      <c r="B56" t="s">
        <v>3314</v>
      </c>
      <c r="D56" t="s">
        <v>3220</v>
      </c>
      <c r="F56" t="s">
        <v>1527</v>
      </c>
      <c r="I56" t="s">
        <v>3171</v>
      </c>
      <c r="J56" s="5">
        <f t="shared" si="0"/>
        <v>1.2</v>
      </c>
      <c r="K56" s="16">
        <f t="shared" si="2"/>
        <v>41.96000000000001</v>
      </c>
      <c r="L56" s="11">
        <f t="shared" si="1"/>
        <v>2960</v>
      </c>
      <c r="M56" s="10">
        <f t="shared" si="3"/>
        <v>36</v>
      </c>
      <c r="N56" s="21">
        <f t="shared" si="4"/>
        <v>36</v>
      </c>
    </row>
    <row r="57" spans="1:14" ht="12.75">
      <c r="A57" t="s">
        <v>1510</v>
      </c>
      <c r="B57" t="s">
        <v>3315</v>
      </c>
      <c r="D57" t="s">
        <v>3316</v>
      </c>
      <c r="F57" t="s">
        <v>3317</v>
      </c>
      <c r="I57" t="s">
        <v>1623</v>
      </c>
      <c r="J57" s="5">
        <f t="shared" si="0"/>
        <v>0.131</v>
      </c>
      <c r="K57" s="16">
        <f t="shared" si="2"/>
        <v>42.09100000000001</v>
      </c>
      <c r="L57" s="11">
        <f t="shared" si="1"/>
        <v>2966</v>
      </c>
      <c r="M57" s="10">
        <f t="shared" si="3"/>
        <v>92</v>
      </c>
      <c r="N57" s="21">
        <f t="shared" si="4"/>
        <v>92</v>
      </c>
    </row>
    <row r="58" spans="1:14" ht="12.75">
      <c r="A58" t="s">
        <v>1510</v>
      </c>
      <c r="B58" t="s">
        <v>3318</v>
      </c>
      <c r="D58" t="s">
        <v>3319</v>
      </c>
      <c r="F58" t="s">
        <v>3320</v>
      </c>
      <c r="I58" t="s">
        <v>3266</v>
      </c>
      <c r="J58" s="5">
        <f t="shared" si="0"/>
        <v>0.8280000000000001</v>
      </c>
      <c r="K58" s="16">
        <f t="shared" si="2"/>
        <v>42.91900000000001</v>
      </c>
      <c r="L58" s="11">
        <f t="shared" si="1"/>
        <v>2922</v>
      </c>
      <c r="M58" s="10">
        <f t="shared" si="3"/>
        <v>339</v>
      </c>
      <c r="N58" s="21">
        <f t="shared" si="4"/>
        <v>-21</v>
      </c>
    </row>
    <row r="59" spans="1:14" ht="12.75">
      <c r="A59" t="s">
        <v>1510</v>
      </c>
      <c r="B59" t="s">
        <v>3321</v>
      </c>
      <c r="D59" t="s">
        <v>3322</v>
      </c>
      <c r="F59" t="s">
        <v>3323</v>
      </c>
      <c r="I59" t="s">
        <v>3324</v>
      </c>
      <c r="J59" s="5">
        <f t="shared" si="0"/>
        <v>0.738</v>
      </c>
      <c r="K59" s="16">
        <f t="shared" si="2"/>
        <v>43.65700000000001</v>
      </c>
      <c r="L59" s="11">
        <f t="shared" si="1"/>
        <v>2881</v>
      </c>
      <c r="M59" s="10">
        <f t="shared" si="3"/>
        <v>270</v>
      </c>
      <c r="N59" s="21">
        <f t="shared" si="4"/>
        <v>-90</v>
      </c>
    </row>
    <row r="60" spans="1:14" ht="12.75">
      <c r="A60" t="s">
        <v>1510</v>
      </c>
      <c r="B60" t="s">
        <v>3325</v>
      </c>
      <c r="D60" t="s">
        <v>2977</v>
      </c>
      <c r="F60" t="s">
        <v>3326</v>
      </c>
      <c r="I60" t="s">
        <v>3327</v>
      </c>
      <c r="J60" s="5">
        <f t="shared" si="0"/>
        <v>0.38</v>
      </c>
      <c r="K60" s="16">
        <f t="shared" si="2"/>
        <v>44.03700000000001</v>
      </c>
      <c r="L60" s="11">
        <f t="shared" si="1"/>
        <v>2860</v>
      </c>
      <c r="M60" s="10">
        <f t="shared" si="3"/>
        <v>332</v>
      </c>
      <c r="N60" s="21">
        <f t="shared" si="4"/>
        <v>-28</v>
      </c>
    </row>
    <row r="61" spans="1:14" ht="12.75">
      <c r="A61" t="s">
        <v>1510</v>
      </c>
      <c r="B61" t="s">
        <v>3328</v>
      </c>
      <c r="D61" t="s">
        <v>3329</v>
      </c>
      <c r="F61" t="s">
        <v>3330</v>
      </c>
      <c r="I61" t="s">
        <v>3331</v>
      </c>
      <c r="J61" s="5">
        <f t="shared" si="0"/>
        <v>0.34600000000000003</v>
      </c>
      <c r="K61" s="16">
        <f t="shared" si="2"/>
        <v>44.38300000000001</v>
      </c>
      <c r="L61" s="11">
        <f t="shared" si="1"/>
        <v>2841</v>
      </c>
      <c r="M61" s="10">
        <f t="shared" si="3"/>
        <v>269</v>
      </c>
      <c r="N61" s="21">
        <f t="shared" si="4"/>
        <v>-91</v>
      </c>
    </row>
    <row r="62" spans="1:14" ht="12.75">
      <c r="A62" t="s">
        <v>1510</v>
      </c>
      <c r="B62" t="s">
        <v>3332</v>
      </c>
      <c r="D62" t="s">
        <v>2722</v>
      </c>
      <c r="F62" t="s">
        <v>3333</v>
      </c>
      <c r="I62" t="s">
        <v>3244</v>
      </c>
      <c r="J62" s="5">
        <f t="shared" si="0"/>
        <v>2.1</v>
      </c>
      <c r="K62" s="16">
        <f t="shared" si="2"/>
        <v>46.48300000000001</v>
      </c>
      <c r="L62" s="11">
        <f t="shared" si="1"/>
        <v>2750</v>
      </c>
      <c r="M62" s="10">
        <f t="shared" si="3"/>
        <v>294</v>
      </c>
      <c r="N62" s="21">
        <f t="shared" si="4"/>
        <v>-66</v>
      </c>
    </row>
    <row r="63" spans="1:14" ht="12.75">
      <c r="A63" t="s">
        <v>1510</v>
      </c>
      <c r="B63" t="s">
        <v>3334</v>
      </c>
      <c r="D63" t="s">
        <v>3335</v>
      </c>
      <c r="F63" t="s">
        <v>3336</v>
      </c>
      <c r="I63" t="s">
        <v>3039</v>
      </c>
      <c r="J63" s="5">
        <f t="shared" si="0"/>
        <v>0.421</v>
      </c>
      <c r="K63" s="16">
        <f t="shared" si="2"/>
        <v>46.90400000000001</v>
      </c>
      <c r="L63" s="11">
        <f t="shared" si="1"/>
        <v>2762</v>
      </c>
      <c r="M63" s="10">
        <f t="shared" si="3"/>
        <v>327</v>
      </c>
      <c r="N63" s="21">
        <f t="shared" si="4"/>
        <v>-33</v>
      </c>
    </row>
    <row r="64" spans="1:14" ht="12.75">
      <c r="A64" t="s">
        <v>1510</v>
      </c>
      <c r="B64" t="s">
        <v>3337</v>
      </c>
      <c r="D64" t="s">
        <v>3338</v>
      </c>
      <c r="F64" t="s">
        <v>3339</v>
      </c>
      <c r="I64" t="s">
        <v>1662</v>
      </c>
      <c r="J64" s="5">
        <f t="shared" si="0"/>
        <v>0.406</v>
      </c>
      <c r="K64" s="16">
        <f t="shared" si="2"/>
        <v>47.31000000000001</v>
      </c>
      <c r="L64" s="11">
        <f t="shared" si="1"/>
        <v>2759</v>
      </c>
      <c r="M64" s="10">
        <f t="shared" si="3"/>
        <v>87</v>
      </c>
      <c r="N64" s="21">
        <f t="shared" si="4"/>
        <v>87</v>
      </c>
    </row>
    <row r="65" spans="1:14" ht="12.75">
      <c r="A65" t="s">
        <v>1510</v>
      </c>
      <c r="B65" t="s">
        <v>3340</v>
      </c>
      <c r="D65" t="s">
        <v>3341</v>
      </c>
      <c r="F65" t="s">
        <v>3342</v>
      </c>
      <c r="I65" t="s">
        <v>3095</v>
      </c>
      <c r="J65" s="5">
        <f t="shared" si="0"/>
        <v>0.5740000000000001</v>
      </c>
      <c r="K65" s="16">
        <f t="shared" si="2"/>
        <v>47.88400000000001</v>
      </c>
      <c r="L65" s="11">
        <f t="shared" si="1"/>
        <v>2767</v>
      </c>
      <c r="M65" s="10">
        <f t="shared" si="3"/>
        <v>2</v>
      </c>
      <c r="N65" s="21">
        <f t="shared" si="4"/>
        <v>2</v>
      </c>
    </row>
    <row r="66" spans="1:14" ht="12.75">
      <c r="A66" t="s">
        <v>1510</v>
      </c>
      <c r="B66" t="s">
        <v>3343</v>
      </c>
      <c r="D66" t="s">
        <v>3344</v>
      </c>
      <c r="F66" t="s">
        <v>1527</v>
      </c>
      <c r="I66" t="s">
        <v>3345</v>
      </c>
      <c r="J66" s="5">
        <f t="shared" si="0"/>
        <v>1.2</v>
      </c>
      <c r="K66" s="16">
        <f t="shared" si="2"/>
        <v>49.08400000000001</v>
      </c>
      <c r="L66" s="11">
        <f t="shared" si="1"/>
        <v>2812</v>
      </c>
      <c r="M66" s="10">
        <f t="shared" si="3"/>
        <v>34</v>
      </c>
      <c r="N66" s="21">
        <f t="shared" si="4"/>
        <v>34</v>
      </c>
    </row>
    <row r="67" spans="1:14" ht="12.75">
      <c r="A67" t="s">
        <v>1510</v>
      </c>
      <c r="B67" t="s">
        <v>3346</v>
      </c>
      <c r="D67" t="s">
        <v>3347</v>
      </c>
      <c r="F67" t="s">
        <v>1527</v>
      </c>
      <c r="I67" t="s">
        <v>2063</v>
      </c>
      <c r="J67" s="5">
        <f t="shared" si="0"/>
        <v>1.2</v>
      </c>
      <c r="K67" s="16">
        <f t="shared" si="2"/>
        <v>50.28400000000001</v>
      </c>
      <c r="L67" s="11">
        <f t="shared" si="1"/>
        <v>2886</v>
      </c>
      <c r="M67" s="10">
        <f t="shared" si="3"/>
        <v>5</v>
      </c>
      <c r="N67" s="21">
        <f t="shared" si="4"/>
        <v>5</v>
      </c>
    </row>
    <row r="68" spans="1:14" ht="12.75">
      <c r="A68" t="s">
        <v>1510</v>
      </c>
      <c r="B68" t="s">
        <v>3348</v>
      </c>
      <c r="D68" t="s">
        <v>1653</v>
      </c>
      <c r="F68" t="s">
        <v>3349</v>
      </c>
      <c r="I68" t="s">
        <v>3350</v>
      </c>
      <c r="J68" s="5">
        <f t="shared" si="0"/>
        <v>0.265</v>
      </c>
      <c r="K68" s="16">
        <f t="shared" si="2"/>
        <v>50.549000000000014</v>
      </c>
      <c r="L68" s="11">
        <f t="shared" si="1"/>
        <v>2981</v>
      </c>
      <c r="M68" s="10">
        <f t="shared" si="3"/>
        <v>99</v>
      </c>
      <c r="N68" s="21">
        <f t="shared" si="4"/>
        <v>99</v>
      </c>
    </row>
    <row r="69" spans="1:14" ht="12.75">
      <c r="A69" t="s">
        <v>1510</v>
      </c>
      <c r="B69" t="s">
        <v>3351</v>
      </c>
      <c r="D69" t="s">
        <v>3352</v>
      </c>
      <c r="F69" t="s">
        <v>3353</v>
      </c>
      <c r="I69" t="s">
        <v>3354</v>
      </c>
      <c r="J69" s="5">
        <f t="shared" si="0"/>
        <v>0.397</v>
      </c>
      <c r="K69" s="16">
        <f t="shared" si="2"/>
        <v>50.94600000000001</v>
      </c>
      <c r="L69" s="11">
        <f t="shared" si="1"/>
        <v>3014</v>
      </c>
      <c r="M69" s="10">
        <f t="shared" si="3"/>
        <v>3</v>
      </c>
      <c r="N69" s="21">
        <f t="shared" si="4"/>
        <v>3</v>
      </c>
    </row>
    <row r="70" spans="1:14" ht="12.75">
      <c r="A70" t="s">
        <v>1510</v>
      </c>
      <c r="B70" t="s">
        <v>3355</v>
      </c>
      <c r="D70" t="s">
        <v>3356</v>
      </c>
      <c r="F70" t="s">
        <v>3357</v>
      </c>
      <c r="I70" t="s">
        <v>2773</v>
      </c>
      <c r="J70" s="5">
        <f t="shared" si="0"/>
        <v>0.267</v>
      </c>
      <c r="K70" s="16">
        <f t="shared" si="2"/>
        <v>51.213000000000015</v>
      </c>
      <c r="L70" s="11">
        <f t="shared" si="1"/>
        <v>3023</v>
      </c>
      <c r="M70" s="10">
        <f t="shared" si="3"/>
        <v>88</v>
      </c>
      <c r="N70" s="21">
        <f t="shared" si="4"/>
        <v>88</v>
      </c>
    </row>
    <row r="71" spans="1:14" ht="12.75">
      <c r="A71" t="s">
        <v>1510</v>
      </c>
      <c r="B71" t="s">
        <v>3358</v>
      </c>
      <c r="D71" t="s">
        <v>3359</v>
      </c>
      <c r="F71" t="s">
        <v>1642</v>
      </c>
      <c r="I71" t="s">
        <v>3345</v>
      </c>
      <c r="J71" s="5">
        <f t="shared" si="0"/>
        <v>0.796</v>
      </c>
      <c r="K71" s="16">
        <f t="shared" si="2"/>
        <v>52.009000000000015</v>
      </c>
      <c r="L71" s="11">
        <f t="shared" si="1"/>
        <v>3067</v>
      </c>
      <c r="M71" s="10">
        <f t="shared" si="3"/>
        <v>34</v>
      </c>
      <c r="N71" s="21">
        <f t="shared" si="4"/>
        <v>34</v>
      </c>
    </row>
    <row r="72" spans="1:14" ht="12.75">
      <c r="A72" t="s">
        <v>1510</v>
      </c>
      <c r="B72" t="s">
        <v>3360</v>
      </c>
      <c r="D72" t="s">
        <v>3361</v>
      </c>
      <c r="F72" t="s">
        <v>3362</v>
      </c>
      <c r="I72" t="s">
        <v>1895</v>
      </c>
      <c r="J72" s="5">
        <f t="shared" si="0"/>
        <v>0.59</v>
      </c>
      <c r="K72" s="16">
        <f t="shared" si="2"/>
        <v>52.59900000000002</v>
      </c>
      <c r="L72" s="11">
        <f t="shared" si="1"/>
        <v>3095</v>
      </c>
      <c r="M72" s="10">
        <f t="shared" si="3"/>
        <v>0</v>
      </c>
      <c r="N72" s="21">
        <f t="shared" si="4"/>
        <v>0</v>
      </c>
    </row>
    <row r="73" spans="1:14" ht="12.75">
      <c r="A73" t="s">
        <v>1510</v>
      </c>
      <c r="B73" t="s">
        <v>3363</v>
      </c>
      <c r="D73" t="s">
        <v>3364</v>
      </c>
      <c r="F73" t="s">
        <v>2700</v>
      </c>
      <c r="I73" t="s">
        <v>3365</v>
      </c>
      <c r="J73" s="5">
        <f aca="true" t="shared" si="5" ref="J73:J127">IF(ISERR(SEARCH("k",F73)),0.001*VALUE(SUBSTITUTE(F73,"m","")),1*VALUE(SUBSTITUTE(F73,"km","")))</f>
        <v>0.324</v>
      </c>
      <c r="K73" s="16">
        <f t="shared" si="2"/>
        <v>52.923000000000016</v>
      </c>
      <c r="L73" s="11">
        <f aca="true" t="shared" si="6" ref="L73:L127">VALUE(SUBSTITUTE(D73,"m",""))</f>
        <v>3111</v>
      </c>
      <c r="M73" s="10">
        <f t="shared" si="3"/>
        <v>321</v>
      </c>
      <c r="N73" s="21">
        <f t="shared" si="4"/>
        <v>-39</v>
      </c>
    </row>
    <row r="74" spans="1:14" ht="12.75">
      <c r="A74" t="s">
        <v>1510</v>
      </c>
      <c r="B74" t="s">
        <v>3366</v>
      </c>
      <c r="D74" t="s">
        <v>3367</v>
      </c>
      <c r="F74" t="s">
        <v>3368</v>
      </c>
      <c r="I74" t="s">
        <v>3026</v>
      </c>
      <c r="J74" s="5">
        <f t="shared" si="5"/>
        <v>0.422</v>
      </c>
      <c r="K74" s="16">
        <f aca="true" t="shared" si="7" ref="K74:K127">J74+K73</f>
        <v>53.34500000000001</v>
      </c>
      <c r="L74" s="11">
        <f t="shared" si="6"/>
        <v>3122</v>
      </c>
      <c r="M74" s="10">
        <f aca="true" t="shared" si="8" ref="M74:M127">VALUE(SUBSTITUTE(I74,"° true",""))</f>
        <v>37</v>
      </c>
      <c r="N74" s="21">
        <f aca="true" t="shared" si="9" ref="N74:N127">IF(M74&gt;180,M74-$N$7,M74)</f>
        <v>37</v>
      </c>
    </row>
    <row r="75" spans="1:14" ht="12.75">
      <c r="A75" t="s">
        <v>1510</v>
      </c>
      <c r="B75" t="s">
        <v>3369</v>
      </c>
      <c r="D75" t="s">
        <v>3370</v>
      </c>
      <c r="F75" t="s">
        <v>1858</v>
      </c>
      <c r="I75" t="s">
        <v>3095</v>
      </c>
      <c r="J75" s="5">
        <f t="shared" si="5"/>
        <v>0.676</v>
      </c>
      <c r="K75" s="16">
        <f t="shared" si="7"/>
        <v>54.021000000000015</v>
      </c>
      <c r="L75" s="11">
        <f t="shared" si="6"/>
        <v>3159</v>
      </c>
      <c r="M75" s="10">
        <f t="shared" si="8"/>
        <v>2</v>
      </c>
      <c r="N75" s="21">
        <f t="shared" si="9"/>
        <v>2</v>
      </c>
    </row>
    <row r="76" spans="1:14" ht="12.75">
      <c r="A76" t="s">
        <v>1510</v>
      </c>
      <c r="B76" t="s">
        <v>3371</v>
      </c>
      <c r="D76" t="s">
        <v>3372</v>
      </c>
      <c r="F76" t="s">
        <v>1515</v>
      </c>
      <c r="I76" t="s">
        <v>3373</v>
      </c>
      <c r="J76" s="5">
        <f t="shared" si="5"/>
        <v>1.1</v>
      </c>
      <c r="K76" s="16">
        <f t="shared" si="7"/>
        <v>55.121000000000016</v>
      </c>
      <c r="L76" s="11">
        <f t="shared" si="6"/>
        <v>3173</v>
      </c>
      <c r="M76" s="10">
        <f t="shared" si="8"/>
        <v>326</v>
      </c>
      <c r="N76" s="21">
        <f t="shared" si="9"/>
        <v>-34</v>
      </c>
    </row>
    <row r="77" spans="1:14" ht="12.75">
      <c r="A77" t="s">
        <v>1510</v>
      </c>
      <c r="B77" t="s">
        <v>3374</v>
      </c>
      <c r="D77" t="s">
        <v>3375</v>
      </c>
      <c r="F77" t="s">
        <v>1538</v>
      </c>
      <c r="I77" t="s">
        <v>3376</v>
      </c>
      <c r="J77" s="5">
        <f t="shared" si="5"/>
        <v>1</v>
      </c>
      <c r="K77" s="16">
        <f t="shared" si="7"/>
        <v>56.121000000000016</v>
      </c>
      <c r="L77" s="11">
        <f t="shared" si="6"/>
        <v>3224</v>
      </c>
      <c r="M77" s="10">
        <f t="shared" si="8"/>
        <v>78</v>
      </c>
      <c r="N77" s="21">
        <f t="shared" si="9"/>
        <v>78</v>
      </c>
    </row>
    <row r="78" spans="1:14" ht="12.75">
      <c r="A78" t="s">
        <v>1510</v>
      </c>
      <c r="B78" t="s">
        <v>3377</v>
      </c>
      <c r="D78" t="s">
        <v>3378</v>
      </c>
      <c r="F78" t="s">
        <v>3176</v>
      </c>
      <c r="I78" t="s">
        <v>3379</v>
      </c>
      <c r="J78" s="5">
        <f t="shared" si="5"/>
        <v>0.301</v>
      </c>
      <c r="K78" s="16">
        <f t="shared" si="7"/>
        <v>56.42200000000002</v>
      </c>
      <c r="L78" s="11">
        <f t="shared" si="6"/>
        <v>3234</v>
      </c>
      <c r="M78" s="10">
        <f t="shared" si="8"/>
        <v>314</v>
      </c>
      <c r="N78" s="21">
        <f t="shared" si="9"/>
        <v>-46</v>
      </c>
    </row>
    <row r="79" spans="1:14" ht="12.75">
      <c r="A79" t="s">
        <v>1510</v>
      </c>
      <c r="B79" t="s">
        <v>3380</v>
      </c>
      <c r="D79" t="s">
        <v>3381</v>
      </c>
      <c r="F79" t="s">
        <v>3349</v>
      </c>
      <c r="I79" t="s">
        <v>3050</v>
      </c>
      <c r="J79" s="5">
        <f t="shared" si="5"/>
        <v>0.265</v>
      </c>
      <c r="K79" s="16">
        <f t="shared" si="7"/>
        <v>56.68700000000002</v>
      </c>
      <c r="L79" s="11">
        <f t="shared" si="6"/>
        <v>3248</v>
      </c>
      <c r="M79" s="10">
        <f t="shared" si="8"/>
        <v>58</v>
      </c>
      <c r="N79" s="21">
        <f t="shared" si="9"/>
        <v>58</v>
      </c>
    </row>
    <row r="80" spans="1:14" ht="12.75">
      <c r="A80" t="s">
        <v>1510</v>
      </c>
      <c r="B80" t="s">
        <v>3382</v>
      </c>
      <c r="D80" t="s">
        <v>3383</v>
      </c>
      <c r="F80" t="s">
        <v>1844</v>
      </c>
      <c r="I80" t="s">
        <v>3384</v>
      </c>
      <c r="J80" s="5">
        <f t="shared" si="5"/>
        <v>0.134</v>
      </c>
      <c r="K80" s="16">
        <f t="shared" si="7"/>
        <v>56.82100000000002</v>
      </c>
      <c r="L80" s="11">
        <f t="shared" si="6"/>
        <v>3255</v>
      </c>
      <c r="M80" s="10">
        <f t="shared" si="8"/>
        <v>356</v>
      </c>
      <c r="N80" s="21">
        <f t="shared" si="9"/>
        <v>-4</v>
      </c>
    </row>
    <row r="81" spans="1:14" ht="12.75">
      <c r="A81" t="s">
        <v>1510</v>
      </c>
      <c r="B81" t="s">
        <v>3385</v>
      </c>
      <c r="D81" t="s">
        <v>3386</v>
      </c>
      <c r="F81" t="s">
        <v>3387</v>
      </c>
      <c r="I81" t="s">
        <v>1773</v>
      </c>
      <c r="J81" s="5">
        <f t="shared" si="5"/>
        <v>0.365</v>
      </c>
      <c r="K81" s="16">
        <f t="shared" si="7"/>
        <v>57.18600000000002</v>
      </c>
      <c r="L81" s="11">
        <f t="shared" si="6"/>
        <v>3330</v>
      </c>
      <c r="M81" s="10">
        <f t="shared" si="8"/>
        <v>266</v>
      </c>
      <c r="N81" s="21">
        <f t="shared" si="9"/>
        <v>-94</v>
      </c>
    </row>
    <row r="82" spans="1:14" ht="12.75">
      <c r="A82" t="s">
        <v>1510</v>
      </c>
      <c r="B82" t="s">
        <v>3388</v>
      </c>
      <c r="D82" t="s">
        <v>3389</v>
      </c>
      <c r="F82" t="s">
        <v>3083</v>
      </c>
      <c r="I82" t="s">
        <v>3390</v>
      </c>
      <c r="J82" s="5">
        <f t="shared" si="5"/>
        <v>0.356</v>
      </c>
      <c r="K82" s="16">
        <f t="shared" si="7"/>
        <v>57.54200000000002</v>
      </c>
      <c r="L82" s="11">
        <f t="shared" si="6"/>
        <v>3348</v>
      </c>
      <c r="M82" s="10">
        <f t="shared" si="8"/>
        <v>340</v>
      </c>
      <c r="N82" s="21">
        <f t="shared" si="9"/>
        <v>-20</v>
      </c>
    </row>
    <row r="83" spans="1:14" ht="12.75">
      <c r="A83" t="s">
        <v>1510</v>
      </c>
      <c r="B83" t="s">
        <v>3391</v>
      </c>
      <c r="D83" t="s">
        <v>3392</v>
      </c>
      <c r="F83" t="s">
        <v>3393</v>
      </c>
      <c r="I83" t="s">
        <v>3285</v>
      </c>
      <c r="J83" s="5">
        <f t="shared" si="5"/>
        <v>0.335</v>
      </c>
      <c r="K83" s="16">
        <f t="shared" si="7"/>
        <v>57.877000000000024</v>
      </c>
      <c r="L83" s="11">
        <f t="shared" si="6"/>
        <v>3367</v>
      </c>
      <c r="M83" s="10">
        <f t="shared" si="8"/>
        <v>250</v>
      </c>
      <c r="N83" s="21">
        <f t="shared" si="9"/>
        <v>-110</v>
      </c>
    </row>
    <row r="84" spans="1:14" ht="12.75">
      <c r="A84" t="s">
        <v>1510</v>
      </c>
      <c r="B84" t="s">
        <v>3394</v>
      </c>
      <c r="D84" t="s">
        <v>3395</v>
      </c>
      <c r="F84" t="s">
        <v>3396</v>
      </c>
      <c r="I84" t="s">
        <v>3149</v>
      </c>
      <c r="J84" s="5">
        <f t="shared" si="5"/>
        <v>0.517</v>
      </c>
      <c r="K84" s="16">
        <f t="shared" si="7"/>
        <v>58.39400000000003</v>
      </c>
      <c r="L84" s="11">
        <f t="shared" si="6"/>
        <v>3360</v>
      </c>
      <c r="M84" s="10">
        <f t="shared" si="8"/>
        <v>7</v>
      </c>
      <c r="N84" s="21">
        <f t="shared" si="9"/>
        <v>7</v>
      </c>
    </row>
    <row r="85" spans="1:14" ht="12.75">
      <c r="A85" t="s">
        <v>1510</v>
      </c>
      <c r="B85" t="s">
        <v>3397</v>
      </c>
      <c r="D85" t="s">
        <v>3398</v>
      </c>
      <c r="F85" t="s">
        <v>1600</v>
      </c>
      <c r="I85" t="s">
        <v>3399</v>
      </c>
      <c r="J85" s="5">
        <f t="shared" si="5"/>
        <v>0.513</v>
      </c>
      <c r="K85" s="16">
        <f t="shared" si="7"/>
        <v>58.907000000000025</v>
      </c>
      <c r="L85" s="11">
        <f t="shared" si="6"/>
        <v>3338</v>
      </c>
      <c r="M85" s="10">
        <f t="shared" si="8"/>
        <v>41</v>
      </c>
      <c r="N85" s="21">
        <f t="shared" si="9"/>
        <v>41</v>
      </c>
    </row>
    <row r="86" spans="1:14" ht="12.75">
      <c r="A86" t="s">
        <v>1510</v>
      </c>
      <c r="B86" t="s">
        <v>3400</v>
      </c>
      <c r="D86" t="s">
        <v>3401</v>
      </c>
      <c r="F86" t="s">
        <v>3402</v>
      </c>
      <c r="I86" t="s">
        <v>1553</v>
      </c>
      <c r="J86" s="5">
        <f t="shared" si="5"/>
        <v>0.559</v>
      </c>
      <c r="K86" s="16">
        <f t="shared" si="7"/>
        <v>59.46600000000002</v>
      </c>
      <c r="L86" s="11">
        <f t="shared" si="6"/>
        <v>3298</v>
      </c>
      <c r="M86" s="10">
        <f t="shared" si="8"/>
        <v>107</v>
      </c>
      <c r="N86" s="21">
        <f t="shared" si="9"/>
        <v>107</v>
      </c>
    </row>
    <row r="87" spans="1:14" ht="12.75">
      <c r="A87" t="s">
        <v>1510</v>
      </c>
      <c r="B87" t="s">
        <v>3403</v>
      </c>
      <c r="D87" t="s">
        <v>3404</v>
      </c>
      <c r="F87" t="s">
        <v>1588</v>
      </c>
      <c r="I87" t="s">
        <v>3055</v>
      </c>
      <c r="J87" s="5">
        <f t="shared" si="5"/>
        <v>0.23</v>
      </c>
      <c r="K87" s="16">
        <f t="shared" si="7"/>
        <v>59.69600000000002</v>
      </c>
      <c r="L87" s="11">
        <f t="shared" si="6"/>
        <v>3280</v>
      </c>
      <c r="M87" s="10">
        <f t="shared" si="8"/>
        <v>335</v>
      </c>
      <c r="N87" s="21">
        <f t="shared" si="9"/>
        <v>-25</v>
      </c>
    </row>
    <row r="88" spans="1:14" ht="12.75">
      <c r="A88" t="s">
        <v>1510</v>
      </c>
      <c r="B88" t="s">
        <v>3405</v>
      </c>
      <c r="D88" t="s">
        <v>3406</v>
      </c>
      <c r="F88" t="s">
        <v>3407</v>
      </c>
      <c r="I88" t="s">
        <v>3408</v>
      </c>
      <c r="J88" s="5">
        <f t="shared" si="5"/>
        <v>0.506</v>
      </c>
      <c r="K88" s="16">
        <f t="shared" si="7"/>
        <v>60.20200000000002</v>
      </c>
      <c r="L88" s="11">
        <f t="shared" si="6"/>
        <v>3249</v>
      </c>
      <c r="M88" s="10">
        <f t="shared" si="8"/>
        <v>35</v>
      </c>
      <c r="N88" s="21">
        <f t="shared" si="9"/>
        <v>35</v>
      </c>
    </row>
    <row r="89" spans="1:14" ht="12.75">
      <c r="A89" t="s">
        <v>1510</v>
      </c>
      <c r="B89" t="s">
        <v>3409</v>
      </c>
      <c r="D89" t="s">
        <v>3410</v>
      </c>
      <c r="F89" t="s">
        <v>3411</v>
      </c>
      <c r="I89" t="s">
        <v>3412</v>
      </c>
      <c r="J89" s="5">
        <f t="shared" si="5"/>
        <v>0.834</v>
      </c>
      <c r="K89" s="16">
        <f t="shared" si="7"/>
        <v>61.03600000000002</v>
      </c>
      <c r="L89" s="11">
        <f t="shared" si="6"/>
        <v>3124</v>
      </c>
      <c r="M89" s="10">
        <f t="shared" si="8"/>
        <v>298</v>
      </c>
      <c r="N89" s="21">
        <f t="shared" si="9"/>
        <v>-62</v>
      </c>
    </row>
    <row r="90" spans="1:14" ht="12.75">
      <c r="A90" t="s">
        <v>1510</v>
      </c>
      <c r="B90" t="s">
        <v>3413</v>
      </c>
      <c r="D90" t="s">
        <v>3414</v>
      </c>
      <c r="F90" t="s">
        <v>3415</v>
      </c>
      <c r="I90" t="s">
        <v>1925</v>
      </c>
      <c r="J90" s="5">
        <f t="shared" si="5"/>
        <v>0.715</v>
      </c>
      <c r="K90" s="16">
        <f t="shared" si="7"/>
        <v>61.751000000000026</v>
      </c>
      <c r="L90" s="11">
        <f t="shared" si="6"/>
        <v>3107</v>
      </c>
      <c r="M90" s="10">
        <f t="shared" si="8"/>
        <v>271</v>
      </c>
      <c r="N90" s="21">
        <f t="shared" si="9"/>
        <v>-89</v>
      </c>
    </row>
    <row r="91" spans="1:14" ht="12.75">
      <c r="A91" t="s">
        <v>1510</v>
      </c>
      <c r="B91" t="s">
        <v>3416</v>
      </c>
      <c r="D91" t="s">
        <v>3417</v>
      </c>
      <c r="F91" t="s">
        <v>3418</v>
      </c>
      <c r="I91" t="s">
        <v>2043</v>
      </c>
      <c r="J91" s="5">
        <f t="shared" si="5"/>
        <v>0.975</v>
      </c>
      <c r="K91" s="16">
        <f t="shared" si="7"/>
        <v>62.72600000000003</v>
      </c>
      <c r="L91" s="11">
        <f t="shared" si="6"/>
        <v>3053</v>
      </c>
      <c r="M91" s="10">
        <f t="shared" si="8"/>
        <v>66</v>
      </c>
      <c r="N91" s="21">
        <f t="shared" si="9"/>
        <v>66</v>
      </c>
    </row>
    <row r="92" spans="1:14" ht="12.75">
      <c r="A92" t="s">
        <v>1510</v>
      </c>
      <c r="B92" t="s">
        <v>3419</v>
      </c>
      <c r="D92" t="s">
        <v>3420</v>
      </c>
      <c r="F92" t="s">
        <v>2776</v>
      </c>
      <c r="I92" t="s">
        <v>3421</v>
      </c>
      <c r="J92" s="5">
        <f t="shared" si="5"/>
        <v>0.218</v>
      </c>
      <c r="K92" s="16">
        <f t="shared" si="7"/>
        <v>62.94400000000003</v>
      </c>
      <c r="L92" s="11">
        <f t="shared" si="6"/>
        <v>3046</v>
      </c>
      <c r="M92" s="10">
        <f t="shared" si="8"/>
        <v>23</v>
      </c>
      <c r="N92" s="21">
        <f t="shared" si="9"/>
        <v>23</v>
      </c>
    </row>
    <row r="93" spans="1:14" ht="12.75">
      <c r="A93" t="s">
        <v>1510</v>
      </c>
      <c r="B93" t="s">
        <v>3422</v>
      </c>
      <c r="D93" t="s">
        <v>3423</v>
      </c>
      <c r="F93" t="s">
        <v>3424</v>
      </c>
      <c r="I93" t="s">
        <v>1770</v>
      </c>
      <c r="J93" s="5">
        <f t="shared" si="5"/>
        <v>0.35100000000000003</v>
      </c>
      <c r="K93" s="16">
        <f t="shared" si="7"/>
        <v>63.29500000000003</v>
      </c>
      <c r="L93" s="11">
        <f t="shared" si="6"/>
        <v>3022</v>
      </c>
      <c r="M93" s="10">
        <f t="shared" si="8"/>
        <v>317</v>
      </c>
      <c r="N93" s="21">
        <f t="shared" si="9"/>
        <v>-43</v>
      </c>
    </row>
    <row r="94" spans="1:14" ht="12.75">
      <c r="A94" t="s">
        <v>1510</v>
      </c>
      <c r="B94" t="s">
        <v>3425</v>
      </c>
      <c r="D94" t="s">
        <v>3426</v>
      </c>
      <c r="F94" t="s">
        <v>3427</v>
      </c>
      <c r="I94" t="s">
        <v>3324</v>
      </c>
      <c r="J94" s="5">
        <f t="shared" si="5"/>
        <v>0.855</v>
      </c>
      <c r="K94" s="16">
        <f t="shared" si="7"/>
        <v>64.15000000000003</v>
      </c>
      <c r="L94" s="11">
        <f t="shared" si="6"/>
        <v>2956</v>
      </c>
      <c r="M94" s="10">
        <f t="shared" si="8"/>
        <v>270</v>
      </c>
      <c r="N94" s="21">
        <f t="shared" si="9"/>
        <v>-90</v>
      </c>
    </row>
    <row r="95" spans="1:14" ht="12.75">
      <c r="A95" t="s">
        <v>1510</v>
      </c>
      <c r="B95" t="s">
        <v>3428</v>
      </c>
      <c r="D95" t="s">
        <v>1679</v>
      </c>
      <c r="F95" t="s">
        <v>3429</v>
      </c>
      <c r="I95" t="s">
        <v>3430</v>
      </c>
      <c r="J95" s="5">
        <f t="shared" si="5"/>
        <v>0.679</v>
      </c>
      <c r="K95" s="16">
        <f t="shared" si="7"/>
        <v>64.82900000000004</v>
      </c>
      <c r="L95" s="11">
        <f t="shared" si="6"/>
        <v>2940</v>
      </c>
      <c r="M95" s="10">
        <f t="shared" si="8"/>
        <v>316</v>
      </c>
      <c r="N95" s="21">
        <f t="shared" si="9"/>
        <v>-44</v>
      </c>
    </row>
    <row r="96" spans="1:14" ht="12.75">
      <c r="A96" t="s">
        <v>1510</v>
      </c>
      <c r="B96" t="s">
        <v>3431</v>
      </c>
      <c r="D96" t="s">
        <v>1760</v>
      </c>
      <c r="F96" t="s">
        <v>1515</v>
      </c>
      <c r="I96" t="s">
        <v>3432</v>
      </c>
      <c r="J96" s="5">
        <f t="shared" si="5"/>
        <v>1.1</v>
      </c>
      <c r="K96" s="16">
        <f t="shared" si="7"/>
        <v>65.92900000000003</v>
      </c>
      <c r="L96" s="11">
        <f t="shared" si="6"/>
        <v>2909</v>
      </c>
      <c r="M96" s="10">
        <f t="shared" si="8"/>
        <v>296</v>
      </c>
      <c r="N96" s="21">
        <f t="shared" si="9"/>
        <v>-64</v>
      </c>
    </row>
    <row r="97" spans="1:14" ht="12.75">
      <c r="A97" t="s">
        <v>1510</v>
      </c>
      <c r="B97" t="s">
        <v>3433</v>
      </c>
      <c r="D97" t="s">
        <v>1599</v>
      </c>
      <c r="F97" t="s">
        <v>1549</v>
      </c>
      <c r="I97" t="s">
        <v>2779</v>
      </c>
      <c r="J97" s="5">
        <f t="shared" si="5"/>
        <v>1.6</v>
      </c>
      <c r="K97" s="16">
        <f t="shared" si="7"/>
        <v>67.52900000000002</v>
      </c>
      <c r="L97" s="11">
        <f t="shared" si="6"/>
        <v>2823</v>
      </c>
      <c r="M97" s="10">
        <f t="shared" si="8"/>
        <v>267</v>
      </c>
      <c r="N97" s="21">
        <f t="shared" si="9"/>
        <v>-93</v>
      </c>
    </row>
    <row r="98" spans="1:14" ht="12.75">
      <c r="A98" t="s">
        <v>1510</v>
      </c>
      <c r="B98" t="s">
        <v>3434</v>
      </c>
      <c r="D98" t="s">
        <v>3077</v>
      </c>
      <c r="F98" t="s">
        <v>3435</v>
      </c>
      <c r="I98" t="s">
        <v>1546</v>
      </c>
      <c r="J98" s="5">
        <f t="shared" si="5"/>
        <v>0.334</v>
      </c>
      <c r="K98" s="16">
        <f t="shared" si="7"/>
        <v>67.86300000000003</v>
      </c>
      <c r="L98" s="11">
        <f t="shared" si="6"/>
        <v>2833</v>
      </c>
      <c r="M98" s="10">
        <f t="shared" si="8"/>
        <v>63</v>
      </c>
      <c r="N98" s="21">
        <f t="shared" si="9"/>
        <v>63</v>
      </c>
    </row>
    <row r="99" spans="1:14" ht="12.75">
      <c r="A99" t="s">
        <v>1510</v>
      </c>
      <c r="B99" t="s">
        <v>3436</v>
      </c>
      <c r="D99" t="s">
        <v>2977</v>
      </c>
      <c r="F99" t="s">
        <v>1527</v>
      </c>
      <c r="I99" t="s">
        <v>3437</v>
      </c>
      <c r="J99" s="5">
        <f t="shared" si="5"/>
        <v>1.2</v>
      </c>
      <c r="K99" s="16">
        <f t="shared" si="7"/>
        <v>69.06300000000003</v>
      </c>
      <c r="L99" s="11">
        <f t="shared" si="6"/>
        <v>2860</v>
      </c>
      <c r="M99" s="10">
        <f t="shared" si="8"/>
        <v>95</v>
      </c>
      <c r="N99" s="21">
        <f t="shared" si="9"/>
        <v>95</v>
      </c>
    </row>
    <row r="100" spans="1:14" ht="12.75">
      <c r="A100" t="s">
        <v>1510</v>
      </c>
      <c r="B100" t="s">
        <v>3438</v>
      </c>
      <c r="D100" t="s">
        <v>2083</v>
      </c>
      <c r="F100" t="s">
        <v>1538</v>
      </c>
      <c r="I100" t="s">
        <v>1546</v>
      </c>
      <c r="J100" s="5">
        <f t="shared" si="5"/>
        <v>1</v>
      </c>
      <c r="K100" s="16">
        <f t="shared" si="7"/>
        <v>70.06300000000003</v>
      </c>
      <c r="L100" s="11">
        <f t="shared" si="6"/>
        <v>2896</v>
      </c>
      <c r="M100" s="10">
        <f t="shared" si="8"/>
        <v>63</v>
      </c>
      <c r="N100" s="21">
        <f t="shared" si="9"/>
        <v>63</v>
      </c>
    </row>
    <row r="101" spans="1:14" ht="12.75">
      <c r="A101" t="s">
        <v>1510</v>
      </c>
      <c r="B101" t="s">
        <v>3439</v>
      </c>
      <c r="D101" t="s">
        <v>3440</v>
      </c>
      <c r="F101" t="s">
        <v>1695</v>
      </c>
      <c r="I101" t="s">
        <v>1532</v>
      </c>
      <c r="J101" s="5">
        <f t="shared" si="5"/>
        <v>0.34500000000000003</v>
      </c>
      <c r="K101" s="16">
        <f t="shared" si="7"/>
        <v>70.40800000000003</v>
      </c>
      <c r="L101" s="11">
        <f t="shared" si="6"/>
        <v>2906</v>
      </c>
      <c r="M101" s="10">
        <f t="shared" si="8"/>
        <v>100</v>
      </c>
      <c r="N101" s="21">
        <f t="shared" si="9"/>
        <v>100</v>
      </c>
    </row>
    <row r="102" spans="1:14" ht="12.75">
      <c r="A102" t="s">
        <v>1510</v>
      </c>
      <c r="B102" t="s">
        <v>3441</v>
      </c>
      <c r="D102" t="s">
        <v>3220</v>
      </c>
      <c r="F102" t="s">
        <v>1549</v>
      </c>
      <c r="I102" t="s">
        <v>2895</v>
      </c>
      <c r="J102" s="5">
        <f t="shared" si="5"/>
        <v>1.6</v>
      </c>
      <c r="K102" s="16">
        <f t="shared" si="7"/>
        <v>72.00800000000002</v>
      </c>
      <c r="L102" s="11">
        <f t="shared" si="6"/>
        <v>2960</v>
      </c>
      <c r="M102" s="10">
        <f t="shared" si="8"/>
        <v>28</v>
      </c>
      <c r="N102" s="21">
        <f t="shared" si="9"/>
        <v>28</v>
      </c>
    </row>
    <row r="103" spans="1:14" ht="12.75">
      <c r="A103" t="s">
        <v>1510</v>
      </c>
      <c r="B103" t="s">
        <v>3442</v>
      </c>
      <c r="D103" t="s">
        <v>3443</v>
      </c>
      <c r="F103" t="s">
        <v>1527</v>
      </c>
      <c r="I103" t="s">
        <v>3444</v>
      </c>
      <c r="J103" s="5">
        <f t="shared" si="5"/>
        <v>1.2</v>
      </c>
      <c r="K103" s="16">
        <f t="shared" si="7"/>
        <v>73.20800000000003</v>
      </c>
      <c r="L103" s="11">
        <f t="shared" si="6"/>
        <v>2998</v>
      </c>
      <c r="M103" s="10">
        <f t="shared" si="8"/>
        <v>16</v>
      </c>
      <c r="N103" s="21">
        <f t="shared" si="9"/>
        <v>16</v>
      </c>
    </row>
    <row r="104" spans="1:14" ht="12.75">
      <c r="A104" t="s">
        <v>1510</v>
      </c>
      <c r="B104" t="s">
        <v>3445</v>
      </c>
      <c r="D104" t="s">
        <v>3446</v>
      </c>
      <c r="F104" t="s">
        <v>3447</v>
      </c>
      <c r="I104" t="s">
        <v>3095</v>
      </c>
      <c r="J104" s="5">
        <f t="shared" si="5"/>
        <v>2.5</v>
      </c>
      <c r="K104" s="16">
        <f t="shared" si="7"/>
        <v>75.70800000000003</v>
      </c>
      <c r="L104" s="11">
        <f t="shared" si="6"/>
        <v>3101</v>
      </c>
      <c r="M104" s="10">
        <f t="shared" si="8"/>
        <v>2</v>
      </c>
      <c r="N104" s="21">
        <f t="shared" si="9"/>
        <v>2</v>
      </c>
    </row>
    <row r="105" spans="1:14" ht="12.75">
      <c r="A105" t="s">
        <v>1510</v>
      </c>
      <c r="B105" t="s">
        <v>3448</v>
      </c>
      <c r="D105" t="s">
        <v>3449</v>
      </c>
      <c r="F105" t="s">
        <v>1542</v>
      </c>
      <c r="I105" t="s">
        <v>3305</v>
      </c>
      <c r="J105" s="5">
        <f t="shared" si="5"/>
        <v>1.4</v>
      </c>
      <c r="K105" s="16">
        <f t="shared" si="7"/>
        <v>77.10800000000003</v>
      </c>
      <c r="L105" s="11">
        <f t="shared" si="6"/>
        <v>3149</v>
      </c>
      <c r="M105" s="10">
        <f t="shared" si="8"/>
        <v>19</v>
      </c>
      <c r="N105" s="21">
        <f t="shared" si="9"/>
        <v>19</v>
      </c>
    </row>
    <row r="106" spans="1:14" ht="12.75">
      <c r="A106" t="s">
        <v>1510</v>
      </c>
      <c r="B106" t="s">
        <v>3450</v>
      </c>
      <c r="D106" t="s">
        <v>3451</v>
      </c>
      <c r="F106" t="s">
        <v>1515</v>
      </c>
      <c r="I106" t="s">
        <v>2866</v>
      </c>
      <c r="J106" s="5">
        <f t="shared" si="5"/>
        <v>1.1</v>
      </c>
      <c r="K106" s="16">
        <f t="shared" si="7"/>
        <v>78.20800000000003</v>
      </c>
      <c r="L106" s="11">
        <f t="shared" si="6"/>
        <v>3286</v>
      </c>
      <c r="M106" s="10">
        <f t="shared" si="8"/>
        <v>351</v>
      </c>
      <c r="N106" s="21">
        <f t="shared" si="9"/>
        <v>-9</v>
      </c>
    </row>
    <row r="107" spans="1:14" ht="12.75">
      <c r="A107" t="s">
        <v>1510</v>
      </c>
      <c r="B107" t="s">
        <v>3452</v>
      </c>
      <c r="D107" t="s">
        <v>3453</v>
      </c>
      <c r="F107" t="s">
        <v>3454</v>
      </c>
      <c r="I107" t="s">
        <v>3455</v>
      </c>
      <c r="J107" s="5">
        <f t="shared" si="5"/>
        <v>0.761</v>
      </c>
      <c r="K107" s="16">
        <f t="shared" si="7"/>
        <v>78.96900000000002</v>
      </c>
      <c r="L107" s="11">
        <f t="shared" si="6"/>
        <v>3340</v>
      </c>
      <c r="M107" s="10">
        <f t="shared" si="8"/>
        <v>281</v>
      </c>
      <c r="N107" s="21">
        <f t="shared" si="9"/>
        <v>-79</v>
      </c>
    </row>
    <row r="108" spans="1:14" ht="12.75">
      <c r="A108" t="s">
        <v>1510</v>
      </c>
      <c r="B108" t="s">
        <v>3456</v>
      </c>
      <c r="D108" t="s">
        <v>3457</v>
      </c>
      <c r="F108" t="s">
        <v>3458</v>
      </c>
      <c r="I108" t="s">
        <v>3459</v>
      </c>
      <c r="J108" s="5">
        <f t="shared" si="5"/>
        <v>0.993</v>
      </c>
      <c r="K108" s="16">
        <f t="shared" si="7"/>
        <v>79.96200000000002</v>
      </c>
      <c r="L108" s="11">
        <f t="shared" si="6"/>
        <v>3404</v>
      </c>
      <c r="M108" s="10">
        <f t="shared" si="8"/>
        <v>254</v>
      </c>
      <c r="N108" s="21">
        <f t="shared" si="9"/>
        <v>-106</v>
      </c>
    </row>
    <row r="109" spans="1:14" ht="12.75">
      <c r="A109" t="s">
        <v>1510</v>
      </c>
      <c r="B109" t="s">
        <v>3460</v>
      </c>
      <c r="D109" t="s">
        <v>3461</v>
      </c>
      <c r="F109" t="s">
        <v>3462</v>
      </c>
      <c r="I109" t="s">
        <v>2078</v>
      </c>
      <c r="J109" s="5">
        <f t="shared" si="5"/>
        <v>0.713</v>
      </c>
      <c r="K109" s="16">
        <f t="shared" si="7"/>
        <v>80.67500000000001</v>
      </c>
      <c r="L109" s="11">
        <f t="shared" si="6"/>
        <v>3437</v>
      </c>
      <c r="M109" s="10">
        <f t="shared" si="8"/>
        <v>54</v>
      </c>
      <c r="N109" s="21">
        <f t="shared" si="9"/>
        <v>54</v>
      </c>
    </row>
    <row r="110" spans="1:14" ht="12.75">
      <c r="A110" t="s">
        <v>1510</v>
      </c>
      <c r="B110" t="s">
        <v>3463</v>
      </c>
      <c r="D110" t="s">
        <v>3464</v>
      </c>
      <c r="F110" t="s">
        <v>3465</v>
      </c>
      <c r="I110" t="s">
        <v>3466</v>
      </c>
      <c r="J110" s="5">
        <f t="shared" si="5"/>
        <v>1.9</v>
      </c>
      <c r="K110" s="16">
        <f t="shared" si="7"/>
        <v>82.57500000000002</v>
      </c>
      <c r="L110" s="11">
        <f t="shared" si="6"/>
        <v>3523</v>
      </c>
      <c r="M110" s="10">
        <f t="shared" si="8"/>
        <v>252</v>
      </c>
      <c r="N110" s="21">
        <f t="shared" si="9"/>
        <v>-108</v>
      </c>
    </row>
    <row r="111" spans="1:14" ht="12.75">
      <c r="A111" t="s">
        <v>1510</v>
      </c>
      <c r="B111" t="s">
        <v>3467</v>
      </c>
      <c r="D111" t="s">
        <v>3468</v>
      </c>
      <c r="F111" t="s">
        <v>3469</v>
      </c>
      <c r="I111" t="s">
        <v>3093</v>
      </c>
      <c r="J111" s="5">
        <f t="shared" si="5"/>
        <v>0.935</v>
      </c>
      <c r="K111" s="16">
        <f t="shared" si="7"/>
        <v>83.51000000000002</v>
      </c>
      <c r="L111" s="11">
        <f t="shared" si="6"/>
        <v>3598</v>
      </c>
      <c r="M111" s="10">
        <f t="shared" si="8"/>
        <v>43</v>
      </c>
      <c r="N111" s="21">
        <f t="shared" si="9"/>
        <v>43</v>
      </c>
    </row>
    <row r="112" spans="1:14" ht="12.75">
      <c r="A112" t="s">
        <v>1510</v>
      </c>
      <c r="B112" t="s">
        <v>3470</v>
      </c>
      <c r="D112" t="s">
        <v>3471</v>
      </c>
      <c r="F112" t="s">
        <v>3472</v>
      </c>
      <c r="I112" t="s">
        <v>2951</v>
      </c>
      <c r="J112" s="5">
        <f t="shared" si="5"/>
        <v>0.5660000000000001</v>
      </c>
      <c r="K112" s="16">
        <f t="shared" si="7"/>
        <v>84.07600000000002</v>
      </c>
      <c r="L112" s="11">
        <f t="shared" si="6"/>
        <v>3643</v>
      </c>
      <c r="M112" s="10">
        <f t="shared" si="8"/>
        <v>68</v>
      </c>
      <c r="N112" s="21">
        <f t="shared" si="9"/>
        <v>68</v>
      </c>
    </row>
    <row r="113" spans="1:14" ht="12.75">
      <c r="A113" t="s">
        <v>1510</v>
      </c>
      <c r="B113" t="s">
        <v>3473</v>
      </c>
      <c r="D113" t="s">
        <v>3474</v>
      </c>
      <c r="F113" t="s">
        <v>3475</v>
      </c>
      <c r="I113" t="s">
        <v>3476</v>
      </c>
      <c r="J113" s="5">
        <f t="shared" si="5"/>
        <v>0.624</v>
      </c>
      <c r="K113" s="16">
        <f t="shared" si="7"/>
        <v>84.70000000000002</v>
      </c>
      <c r="L113" s="11">
        <f t="shared" si="6"/>
        <v>3648</v>
      </c>
      <c r="M113" s="10">
        <f t="shared" si="8"/>
        <v>357</v>
      </c>
      <c r="N113" s="21">
        <f t="shared" si="9"/>
        <v>-3</v>
      </c>
    </row>
    <row r="114" spans="1:14" ht="12.75">
      <c r="A114" t="s">
        <v>1510</v>
      </c>
      <c r="B114" t="s">
        <v>3477</v>
      </c>
      <c r="D114" t="s">
        <v>3478</v>
      </c>
      <c r="F114" t="s">
        <v>3479</v>
      </c>
      <c r="I114" t="s">
        <v>1971</v>
      </c>
      <c r="J114" s="5">
        <f t="shared" si="5"/>
        <v>0.555</v>
      </c>
      <c r="K114" s="16">
        <f t="shared" si="7"/>
        <v>85.25500000000002</v>
      </c>
      <c r="L114" s="11">
        <f t="shared" si="6"/>
        <v>3618</v>
      </c>
      <c r="M114" s="10">
        <f t="shared" si="8"/>
        <v>60</v>
      </c>
      <c r="N114" s="21">
        <f t="shared" si="9"/>
        <v>60</v>
      </c>
    </row>
    <row r="115" spans="1:14" ht="12.75">
      <c r="A115" t="s">
        <v>1510</v>
      </c>
      <c r="B115" t="s">
        <v>3480</v>
      </c>
      <c r="D115" t="s">
        <v>3481</v>
      </c>
      <c r="F115" t="s">
        <v>2900</v>
      </c>
      <c r="I115" t="s">
        <v>2860</v>
      </c>
      <c r="J115" s="5">
        <f t="shared" si="5"/>
        <v>0.833</v>
      </c>
      <c r="K115" s="16">
        <f t="shared" si="7"/>
        <v>86.08800000000002</v>
      </c>
      <c r="L115" s="11">
        <f t="shared" si="6"/>
        <v>3573</v>
      </c>
      <c r="M115" s="10">
        <f t="shared" si="8"/>
        <v>320</v>
      </c>
      <c r="N115" s="21">
        <f t="shared" si="9"/>
        <v>-40</v>
      </c>
    </row>
    <row r="116" spans="1:14" ht="12.75">
      <c r="A116" t="s">
        <v>1510</v>
      </c>
      <c r="B116" t="s">
        <v>3482</v>
      </c>
      <c r="D116" t="s">
        <v>3483</v>
      </c>
      <c r="F116" t="s">
        <v>1542</v>
      </c>
      <c r="I116" t="s">
        <v>2866</v>
      </c>
      <c r="J116" s="5">
        <f t="shared" si="5"/>
        <v>1.4</v>
      </c>
      <c r="K116" s="16">
        <f t="shared" si="7"/>
        <v>87.48800000000003</v>
      </c>
      <c r="L116" s="11">
        <f t="shared" si="6"/>
        <v>3516</v>
      </c>
      <c r="M116" s="10">
        <f t="shared" si="8"/>
        <v>351</v>
      </c>
      <c r="N116" s="21">
        <f t="shared" si="9"/>
        <v>-9</v>
      </c>
    </row>
    <row r="117" spans="1:14" ht="12.75">
      <c r="A117" t="s">
        <v>1510</v>
      </c>
      <c r="B117" t="s">
        <v>3484</v>
      </c>
      <c r="D117" t="s">
        <v>3485</v>
      </c>
      <c r="F117" t="s">
        <v>1549</v>
      </c>
      <c r="I117" t="s">
        <v>3486</v>
      </c>
      <c r="J117" s="5">
        <f t="shared" si="5"/>
        <v>1.6</v>
      </c>
      <c r="K117" s="16">
        <f t="shared" si="7"/>
        <v>89.08800000000002</v>
      </c>
      <c r="L117" s="11">
        <f t="shared" si="6"/>
        <v>3433</v>
      </c>
      <c r="M117" s="10">
        <f t="shared" si="8"/>
        <v>184</v>
      </c>
      <c r="N117" s="21">
        <f t="shared" si="9"/>
        <v>-176</v>
      </c>
    </row>
    <row r="118" spans="1:14" ht="12.75">
      <c r="A118" t="s">
        <v>1510</v>
      </c>
      <c r="B118" t="s">
        <v>3487</v>
      </c>
      <c r="D118" t="s">
        <v>3389</v>
      </c>
      <c r="F118" t="s">
        <v>1515</v>
      </c>
      <c r="I118" t="s">
        <v>3271</v>
      </c>
      <c r="J118" s="5">
        <f t="shared" si="5"/>
        <v>1.1</v>
      </c>
      <c r="K118" s="16">
        <f t="shared" si="7"/>
        <v>90.18800000000002</v>
      </c>
      <c r="L118" s="11">
        <f t="shared" si="6"/>
        <v>3348</v>
      </c>
      <c r="M118" s="10">
        <f t="shared" si="8"/>
        <v>347</v>
      </c>
      <c r="N118" s="21">
        <f t="shared" si="9"/>
        <v>-13</v>
      </c>
    </row>
    <row r="119" spans="1:14" ht="12.75">
      <c r="A119" t="s">
        <v>1510</v>
      </c>
      <c r="B119" t="s">
        <v>3488</v>
      </c>
      <c r="D119" t="s">
        <v>3489</v>
      </c>
      <c r="F119" t="s">
        <v>3490</v>
      </c>
      <c r="I119" t="s">
        <v>1910</v>
      </c>
      <c r="J119" s="5">
        <f t="shared" si="5"/>
        <v>0.648</v>
      </c>
      <c r="K119" s="16">
        <f t="shared" si="7"/>
        <v>90.83600000000001</v>
      </c>
      <c r="L119" s="11">
        <f t="shared" si="6"/>
        <v>3326</v>
      </c>
      <c r="M119" s="10">
        <f t="shared" si="8"/>
        <v>195</v>
      </c>
      <c r="N119" s="21">
        <f t="shared" si="9"/>
        <v>-165</v>
      </c>
    </row>
    <row r="120" spans="1:14" ht="12.75">
      <c r="A120" t="s">
        <v>1510</v>
      </c>
      <c r="B120" t="s">
        <v>3491</v>
      </c>
      <c r="D120" t="s">
        <v>3492</v>
      </c>
      <c r="F120" t="s">
        <v>1568</v>
      </c>
      <c r="I120" t="s">
        <v>3493</v>
      </c>
      <c r="J120" s="5">
        <f t="shared" si="5"/>
        <v>2.2</v>
      </c>
      <c r="K120" s="16">
        <f t="shared" si="7"/>
        <v>93.03600000000002</v>
      </c>
      <c r="L120" s="11">
        <f t="shared" si="6"/>
        <v>3212</v>
      </c>
      <c r="M120" s="10">
        <f t="shared" si="8"/>
        <v>350</v>
      </c>
      <c r="N120" s="21">
        <f t="shared" si="9"/>
        <v>-10</v>
      </c>
    </row>
    <row r="121" spans="1:14" ht="12.75">
      <c r="A121" t="s">
        <v>1510</v>
      </c>
      <c r="B121" t="s">
        <v>3494</v>
      </c>
      <c r="D121" t="s">
        <v>3495</v>
      </c>
      <c r="F121" t="s">
        <v>3496</v>
      </c>
      <c r="I121" t="s">
        <v>3497</v>
      </c>
      <c r="J121" s="5">
        <f t="shared" si="5"/>
        <v>0.746</v>
      </c>
      <c r="K121" s="16">
        <f t="shared" si="7"/>
        <v>93.78200000000001</v>
      </c>
      <c r="L121" s="11">
        <f t="shared" si="6"/>
        <v>3185</v>
      </c>
      <c r="M121" s="10">
        <f t="shared" si="8"/>
        <v>15</v>
      </c>
      <c r="N121" s="21">
        <f t="shared" si="9"/>
        <v>15</v>
      </c>
    </row>
    <row r="122" spans="1:14" ht="12.75">
      <c r="A122" t="s">
        <v>1510</v>
      </c>
      <c r="B122" t="s">
        <v>3498</v>
      </c>
      <c r="D122" t="s">
        <v>3499</v>
      </c>
      <c r="F122" t="s">
        <v>3500</v>
      </c>
      <c r="I122" t="s">
        <v>2994</v>
      </c>
      <c r="J122" s="5">
        <f t="shared" si="5"/>
        <v>0.963</v>
      </c>
      <c r="K122" s="16">
        <f t="shared" si="7"/>
        <v>94.745</v>
      </c>
      <c r="L122" s="11">
        <f t="shared" si="6"/>
        <v>3168</v>
      </c>
      <c r="M122" s="10">
        <f t="shared" si="8"/>
        <v>57</v>
      </c>
      <c r="N122" s="21">
        <f t="shared" si="9"/>
        <v>57</v>
      </c>
    </row>
    <row r="123" spans="1:14" ht="12.75">
      <c r="A123" t="s">
        <v>1510</v>
      </c>
      <c r="B123" t="s">
        <v>3501</v>
      </c>
      <c r="D123" t="s">
        <v>3502</v>
      </c>
      <c r="F123" t="s">
        <v>3503</v>
      </c>
      <c r="I123" t="s">
        <v>3345</v>
      </c>
      <c r="J123" s="5">
        <f t="shared" si="5"/>
        <v>0.481</v>
      </c>
      <c r="K123" s="16">
        <f t="shared" si="7"/>
        <v>95.226</v>
      </c>
      <c r="L123" s="11">
        <f t="shared" si="6"/>
        <v>3162</v>
      </c>
      <c r="M123" s="10">
        <f t="shared" si="8"/>
        <v>34</v>
      </c>
      <c r="N123" s="21">
        <f t="shared" si="9"/>
        <v>34</v>
      </c>
    </row>
    <row r="124" spans="1:14" ht="12.75">
      <c r="A124" t="s">
        <v>1510</v>
      </c>
      <c r="B124" t="s">
        <v>3504</v>
      </c>
      <c r="D124" t="s">
        <v>3194</v>
      </c>
      <c r="F124" t="s">
        <v>3505</v>
      </c>
      <c r="I124" t="s">
        <v>2866</v>
      </c>
      <c r="J124" s="5">
        <f t="shared" si="5"/>
        <v>0.858</v>
      </c>
      <c r="K124" s="16">
        <f t="shared" si="7"/>
        <v>96.084</v>
      </c>
      <c r="L124" s="11">
        <f t="shared" si="6"/>
        <v>3148</v>
      </c>
      <c r="M124" s="10">
        <f t="shared" si="8"/>
        <v>351</v>
      </c>
      <c r="N124" s="21">
        <f t="shared" si="9"/>
        <v>-9</v>
      </c>
    </row>
    <row r="125" spans="1:14" ht="12.75">
      <c r="A125" t="s">
        <v>1510</v>
      </c>
      <c r="B125" t="s">
        <v>3506</v>
      </c>
      <c r="D125" t="s">
        <v>3449</v>
      </c>
      <c r="F125" t="s">
        <v>3507</v>
      </c>
      <c r="I125" t="s">
        <v>1561</v>
      </c>
      <c r="J125" s="5">
        <f t="shared" si="5"/>
        <v>0.386</v>
      </c>
      <c r="K125" s="16">
        <f t="shared" si="7"/>
        <v>96.47</v>
      </c>
      <c r="L125" s="11">
        <f t="shared" si="6"/>
        <v>3149</v>
      </c>
      <c r="M125" s="10">
        <f t="shared" si="8"/>
        <v>12</v>
      </c>
      <c r="N125" s="21">
        <f t="shared" si="9"/>
        <v>12</v>
      </c>
    </row>
    <row r="126" spans="1:14" ht="12.75">
      <c r="A126" t="s">
        <v>1510</v>
      </c>
      <c r="B126" t="s">
        <v>3508</v>
      </c>
      <c r="D126" t="s">
        <v>3509</v>
      </c>
      <c r="F126" t="s">
        <v>3510</v>
      </c>
      <c r="I126" t="s">
        <v>1845</v>
      </c>
      <c r="J126" s="5">
        <f t="shared" si="5"/>
        <v>0.311</v>
      </c>
      <c r="K126" s="16">
        <f t="shared" si="7"/>
        <v>96.781</v>
      </c>
      <c r="L126" s="11">
        <f t="shared" si="6"/>
        <v>3141</v>
      </c>
      <c r="M126" s="10">
        <f t="shared" si="8"/>
        <v>73</v>
      </c>
      <c r="N126" s="21">
        <f t="shared" si="9"/>
        <v>73</v>
      </c>
    </row>
    <row r="127" spans="1:14" ht="12.75">
      <c r="A127" t="s">
        <v>1510</v>
      </c>
      <c r="B127" t="s">
        <v>3511</v>
      </c>
      <c r="D127" t="s">
        <v>3414</v>
      </c>
      <c r="F127" t="s">
        <v>2983</v>
      </c>
      <c r="I127" t="s">
        <v>3512</v>
      </c>
      <c r="J127" s="5">
        <f t="shared" si="5"/>
        <v>0.732</v>
      </c>
      <c r="K127" s="17">
        <f t="shared" si="7"/>
        <v>97.513</v>
      </c>
      <c r="L127" s="12">
        <f t="shared" si="6"/>
        <v>3107</v>
      </c>
      <c r="M127" s="10">
        <f t="shared" si="8"/>
        <v>8</v>
      </c>
      <c r="N127" s="21">
        <f t="shared" si="9"/>
        <v>8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95"/>
  <sheetViews>
    <sheetView workbookViewId="0" topLeftCell="E125">
      <pane ySplit="3225" topLeftCell="BM236" activePane="topLeft" state="split"/>
      <selection pane="topLeft" activeCell="A130" sqref="A130:I249"/>
      <selection pane="bottomLeft" activeCell="A248" sqref="A248"/>
    </sheetView>
  </sheetViews>
  <sheetFormatPr defaultColWidth="9.140625" defaultRowHeight="12.75"/>
  <cols>
    <col min="1" max="1" width="11.7109375" style="0" customWidth="1"/>
    <col min="2" max="2" width="24.7109375" style="0" customWidth="1"/>
    <col min="3" max="3" width="16.421875" style="0" customWidth="1"/>
    <col min="4" max="4" width="13.7109375" style="0" customWidth="1"/>
    <col min="5" max="5" width="11.8515625" style="0" customWidth="1"/>
    <col min="6" max="6" width="18.8515625" style="0" customWidth="1"/>
  </cols>
  <sheetData>
    <row r="3" spans="1:5" ht="12.75">
      <c r="A3" t="s">
        <v>1503</v>
      </c>
      <c r="B3" s="1">
        <v>37101</v>
      </c>
      <c r="E3" t="s">
        <v>1504</v>
      </c>
    </row>
    <row r="5" spans="1:9" ht="12.75">
      <c r="A5" t="s">
        <v>1496</v>
      </c>
      <c r="B5" t="s">
        <v>1497</v>
      </c>
      <c r="C5" t="s">
        <v>1505</v>
      </c>
      <c r="D5" t="s">
        <v>1498</v>
      </c>
      <c r="E5" t="s">
        <v>1499</v>
      </c>
      <c r="F5" t="s">
        <v>1506</v>
      </c>
      <c r="G5" t="s">
        <v>1507</v>
      </c>
      <c r="H5" t="s">
        <v>1508</v>
      </c>
      <c r="I5" t="s">
        <v>1509</v>
      </c>
    </row>
    <row r="7" spans="1:4" ht="12.75">
      <c r="A7" t="s">
        <v>1510</v>
      </c>
      <c r="B7" t="s">
        <v>1511</v>
      </c>
      <c r="D7" t="s">
        <v>1512</v>
      </c>
    </row>
    <row r="8" spans="1:9" ht="12.75">
      <c r="A8" t="s">
        <v>1510</v>
      </c>
      <c r="B8" t="s">
        <v>1513</v>
      </c>
      <c r="D8" t="s">
        <v>1514</v>
      </c>
      <c r="F8" t="s">
        <v>1515</v>
      </c>
      <c r="I8" t="s">
        <v>1516</v>
      </c>
    </row>
    <row r="9" spans="1:9" ht="12.75">
      <c r="A9" t="s">
        <v>1510</v>
      </c>
      <c r="B9" t="s">
        <v>1517</v>
      </c>
      <c r="D9" t="s">
        <v>1518</v>
      </c>
      <c r="F9" t="s">
        <v>1519</v>
      </c>
      <c r="I9" t="s">
        <v>1520</v>
      </c>
    </row>
    <row r="10" spans="1:9" ht="12.75">
      <c r="A10" t="s">
        <v>1510</v>
      </c>
      <c r="B10" t="s">
        <v>1521</v>
      </c>
      <c r="D10" t="s">
        <v>1522</v>
      </c>
      <c r="F10" t="s">
        <v>1523</v>
      </c>
      <c r="I10" t="s">
        <v>1524</v>
      </c>
    </row>
    <row r="11" spans="1:9" ht="12.75">
      <c r="A11" t="s">
        <v>1510</v>
      </c>
      <c r="B11" t="s">
        <v>1525</v>
      </c>
      <c r="D11" t="s">
        <v>1526</v>
      </c>
      <c r="F11" t="s">
        <v>1527</v>
      </c>
      <c r="I11" t="s">
        <v>1528</v>
      </c>
    </row>
    <row r="12" spans="1:9" ht="12.75">
      <c r="A12" t="s">
        <v>1510</v>
      </c>
      <c r="B12" t="s">
        <v>1529</v>
      </c>
      <c r="D12" t="s">
        <v>1530</v>
      </c>
      <c r="F12" t="s">
        <v>1531</v>
      </c>
      <c r="I12" t="s">
        <v>1532</v>
      </c>
    </row>
    <row r="13" spans="1:9" ht="12.75">
      <c r="A13" t="s">
        <v>1510</v>
      </c>
      <c r="B13" t="s">
        <v>1533</v>
      </c>
      <c r="D13" t="s">
        <v>1534</v>
      </c>
      <c r="F13" t="s">
        <v>1535</v>
      </c>
      <c r="I13" t="s">
        <v>1528</v>
      </c>
    </row>
    <row r="14" spans="1:9" ht="12.75">
      <c r="A14" t="s">
        <v>1510</v>
      </c>
      <c r="B14" t="s">
        <v>1536</v>
      </c>
      <c r="D14" t="s">
        <v>1537</v>
      </c>
      <c r="F14" t="s">
        <v>1538</v>
      </c>
      <c r="I14" t="s">
        <v>1539</v>
      </c>
    </row>
    <row r="15" spans="1:9" ht="12.75">
      <c r="A15" t="s">
        <v>1510</v>
      </c>
      <c r="B15" t="s">
        <v>1540</v>
      </c>
      <c r="D15" t="s">
        <v>1541</v>
      </c>
      <c r="F15" t="s">
        <v>1542</v>
      </c>
      <c r="I15" t="s">
        <v>1543</v>
      </c>
    </row>
    <row r="16" spans="1:9" ht="12.75">
      <c r="A16" t="s">
        <v>1510</v>
      </c>
      <c r="B16" t="s">
        <v>1544</v>
      </c>
      <c r="D16" t="s">
        <v>1545</v>
      </c>
      <c r="F16" t="s">
        <v>1515</v>
      </c>
      <c r="I16" t="s">
        <v>1546</v>
      </c>
    </row>
    <row r="17" spans="1:9" ht="12.75">
      <c r="A17" t="s">
        <v>1510</v>
      </c>
      <c r="B17" t="s">
        <v>1547</v>
      </c>
      <c r="D17" t="s">
        <v>1548</v>
      </c>
      <c r="F17" t="s">
        <v>1549</v>
      </c>
      <c r="I17" t="s">
        <v>1550</v>
      </c>
    </row>
    <row r="18" spans="1:9" ht="12.75">
      <c r="A18" t="s">
        <v>1510</v>
      </c>
      <c r="B18" t="s">
        <v>1551</v>
      </c>
      <c r="D18" t="s">
        <v>1552</v>
      </c>
      <c r="F18" t="s">
        <v>1527</v>
      </c>
      <c r="I18" t="s">
        <v>1553</v>
      </c>
    </row>
    <row r="19" spans="1:9" ht="12.75">
      <c r="A19" t="s">
        <v>1510</v>
      </c>
      <c r="B19" t="s">
        <v>1554</v>
      </c>
      <c r="D19" t="s">
        <v>1555</v>
      </c>
      <c r="F19" t="s">
        <v>1556</v>
      </c>
      <c r="I19" t="s">
        <v>1557</v>
      </c>
    </row>
    <row r="20" spans="1:9" ht="12.75">
      <c r="A20" t="s">
        <v>1510</v>
      </c>
      <c r="B20" t="s">
        <v>1558</v>
      </c>
      <c r="D20" t="s">
        <v>1559</v>
      </c>
      <c r="F20" t="s">
        <v>1560</v>
      </c>
      <c r="I20" t="s">
        <v>1561</v>
      </c>
    </row>
    <row r="21" spans="1:9" ht="12.75">
      <c r="A21" t="s">
        <v>1510</v>
      </c>
      <c r="B21" t="s">
        <v>1562</v>
      </c>
      <c r="D21" t="s">
        <v>1563</v>
      </c>
      <c r="F21" t="s">
        <v>1564</v>
      </c>
      <c r="I21" t="s">
        <v>1565</v>
      </c>
    </row>
    <row r="22" spans="1:9" ht="12.75">
      <c r="A22" t="s">
        <v>1510</v>
      </c>
      <c r="B22" t="s">
        <v>1566</v>
      </c>
      <c r="D22" t="s">
        <v>1567</v>
      </c>
      <c r="F22" t="s">
        <v>1568</v>
      </c>
      <c r="I22" t="s">
        <v>1569</v>
      </c>
    </row>
    <row r="23" spans="1:9" ht="12.75">
      <c r="A23" t="s">
        <v>1510</v>
      </c>
      <c r="B23" t="s">
        <v>1570</v>
      </c>
      <c r="D23" t="s">
        <v>1571</v>
      </c>
      <c r="F23" t="s">
        <v>1572</v>
      </c>
      <c r="I23" t="s">
        <v>1573</v>
      </c>
    </row>
    <row r="24" spans="1:9" ht="12.75">
      <c r="A24" t="s">
        <v>1510</v>
      </c>
      <c r="B24" t="s">
        <v>1574</v>
      </c>
      <c r="D24" t="s">
        <v>1575</v>
      </c>
      <c r="F24" t="s">
        <v>1576</v>
      </c>
      <c r="I24" t="s">
        <v>1577</v>
      </c>
    </row>
    <row r="25" spans="1:9" ht="12.75">
      <c r="A25" t="s">
        <v>1510</v>
      </c>
      <c r="B25" t="s">
        <v>1578</v>
      </c>
      <c r="D25" t="s">
        <v>1579</v>
      </c>
      <c r="F25" t="s">
        <v>1580</v>
      </c>
      <c r="I25" t="s">
        <v>1581</v>
      </c>
    </row>
    <row r="26" spans="1:9" ht="12.75">
      <c r="A26" t="s">
        <v>1510</v>
      </c>
      <c r="B26" t="s">
        <v>1582</v>
      </c>
      <c r="D26" t="s">
        <v>1583</v>
      </c>
      <c r="F26" t="s">
        <v>1584</v>
      </c>
      <c r="I26" t="s">
        <v>1585</v>
      </c>
    </row>
    <row r="27" spans="1:9" ht="12.75">
      <c r="A27" t="s">
        <v>1510</v>
      </c>
      <c r="B27" t="s">
        <v>1586</v>
      </c>
      <c r="D27" t="s">
        <v>1587</v>
      </c>
      <c r="F27" t="s">
        <v>1588</v>
      </c>
      <c r="I27" t="s">
        <v>1589</v>
      </c>
    </row>
    <row r="28" spans="1:9" ht="12.75">
      <c r="A28" t="s">
        <v>1510</v>
      </c>
      <c r="B28" t="s">
        <v>1590</v>
      </c>
      <c r="D28" t="s">
        <v>1591</v>
      </c>
      <c r="F28" t="s">
        <v>1592</v>
      </c>
      <c r="I28" t="s">
        <v>1593</v>
      </c>
    </row>
    <row r="29" spans="1:9" ht="12.75">
      <c r="A29" t="s">
        <v>1510</v>
      </c>
      <c r="B29" t="s">
        <v>1594</v>
      </c>
      <c r="D29" t="s">
        <v>1595</v>
      </c>
      <c r="F29" t="s">
        <v>1596</v>
      </c>
      <c r="I29" t="s">
        <v>1597</v>
      </c>
    </row>
    <row r="30" spans="1:9" ht="12.75">
      <c r="A30" t="s">
        <v>1510</v>
      </c>
      <c r="B30" t="s">
        <v>1598</v>
      </c>
      <c r="D30" t="s">
        <v>1599</v>
      </c>
      <c r="F30" t="s">
        <v>1600</v>
      </c>
      <c r="I30" t="s">
        <v>1601</v>
      </c>
    </row>
    <row r="31" spans="1:9" ht="12.75">
      <c r="A31" t="s">
        <v>1510</v>
      </c>
      <c r="B31" t="s">
        <v>1602</v>
      </c>
      <c r="D31" t="s">
        <v>1501</v>
      </c>
      <c r="F31" t="s">
        <v>1603</v>
      </c>
      <c r="I31" t="s">
        <v>1604</v>
      </c>
    </row>
    <row r="32" spans="1:9" ht="12.75">
      <c r="A32" t="s">
        <v>1510</v>
      </c>
      <c r="B32" t="s">
        <v>1605</v>
      </c>
      <c r="D32" t="s">
        <v>1606</v>
      </c>
      <c r="F32" t="s">
        <v>1542</v>
      </c>
      <c r="I32" t="s">
        <v>1607</v>
      </c>
    </row>
    <row r="33" spans="1:9" ht="12.75">
      <c r="A33" t="s">
        <v>1510</v>
      </c>
      <c r="B33" t="s">
        <v>1608</v>
      </c>
      <c r="D33" t="s">
        <v>1609</v>
      </c>
      <c r="F33" t="s">
        <v>1610</v>
      </c>
      <c r="I33" t="s">
        <v>1611</v>
      </c>
    </row>
    <row r="34" spans="1:9" ht="12.75">
      <c r="A34" t="s">
        <v>1510</v>
      </c>
      <c r="B34" t="s">
        <v>1612</v>
      </c>
      <c r="D34" t="s">
        <v>1613</v>
      </c>
      <c r="F34" t="s">
        <v>1614</v>
      </c>
      <c r="I34" t="s">
        <v>1615</v>
      </c>
    </row>
    <row r="35" spans="1:9" ht="12.75">
      <c r="A35" t="s">
        <v>1510</v>
      </c>
      <c r="B35" t="s">
        <v>1616</v>
      </c>
      <c r="D35" t="s">
        <v>1617</v>
      </c>
      <c r="F35" t="s">
        <v>1618</v>
      </c>
      <c r="I35" t="s">
        <v>1619</v>
      </c>
    </row>
    <row r="36" spans="1:9" ht="12.75">
      <c r="A36" t="s">
        <v>1510</v>
      </c>
      <c r="B36" t="s">
        <v>1620</v>
      </c>
      <c r="D36" t="s">
        <v>1621</v>
      </c>
      <c r="F36" t="s">
        <v>1622</v>
      </c>
      <c r="I36" t="s">
        <v>1623</v>
      </c>
    </row>
    <row r="37" spans="1:9" ht="12.75">
      <c r="A37" t="s">
        <v>1510</v>
      </c>
      <c r="B37" t="s">
        <v>1624</v>
      </c>
      <c r="D37" t="s">
        <v>1625</v>
      </c>
      <c r="F37" t="s">
        <v>1626</v>
      </c>
      <c r="I37" t="s">
        <v>1627</v>
      </c>
    </row>
    <row r="38" spans="1:9" ht="12.75">
      <c r="A38" t="s">
        <v>1510</v>
      </c>
      <c r="B38" t="s">
        <v>1628</v>
      </c>
      <c r="D38" t="s">
        <v>1629</v>
      </c>
      <c r="F38" t="s">
        <v>1630</v>
      </c>
      <c r="I38" t="s">
        <v>1631</v>
      </c>
    </row>
    <row r="39" spans="1:9" ht="12.75">
      <c r="A39" t="s">
        <v>1510</v>
      </c>
      <c r="B39" t="s">
        <v>1632</v>
      </c>
      <c r="D39" t="s">
        <v>1633</v>
      </c>
      <c r="F39" t="s">
        <v>1538</v>
      </c>
      <c r="I39" t="s">
        <v>1569</v>
      </c>
    </row>
    <row r="40" spans="1:9" ht="12.75">
      <c r="A40" t="s">
        <v>1510</v>
      </c>
      <c r="B40" t="s">
        <v>1634</v>
      </c>
      <c r="D40" t="s">
        <v>1635</v>
      </c>
      <c r="F40" t="s">
        <v>1515</v>
      </c>
      <c r="I40" t="s">
        <v>1636</v>
      </c>
    </row>
    <row r="41" spans="1:9" ht="12.75">
      <c r="A41" t="s">
        <v>1510</v>
      </c>
      <c r="B41" t="s">
        <v>1637</v>
      </c>
      <c r="D41" t="s">
        <v>1638</v>
      </c>
      <c r="F41" t="s">
        <v>1639</v>
      </c>
      <c r="I41" t="s">
        <v>1585</v>
      </c>
    </row>
    <row r="42" spans="1:9" ht="12.75">
      <c r="A42" t="s">
        <v>1510</v>
      </c>
      <c r="B42" t="s">
        <v>1640</v>
      </c>
      <c r="D42" t="s">
        <v>1641</v>
      </c>
      <c r="F42" t="s">
        <v>1642</v>
      </c>
      <c r="I42" t="s">
        <v>1643</v>
      </c>
    </row>
    <row r="43" spans="1:9" ht="12.75">
      <c r="A43" t="s">
        <v>1510</v>
      </c>
      <c r="B43" t="s">
        <v>1644</v>
      </c>
      <c r="D43" t="s">
        <v>1645</v>
      </c>
      <c r="F43" t="s">
        <v>1646</v>
      </c>
      <c r="I43" t="s">
        <v>1647</v>
      </c>
    </row>
    <row r="44" spans="1:9" ht="12.75">
      <c r="A44" t="s">
        <v>1510</v>
      </c>
      <c r="B44" t="s">
        <v>1648</v>
      </c>
      <c r="D44" t="s">
        <v>1649</v>
      </c>
      <c r="F44" t="s">
        <v>1650</v>
      </c>
      <c r="I44" t="s">
        <v>1651</v>
      </c>
    </row>
    <row r="45" spans="1:9" ht="12.75">
      <c r="A45" t="s">
        <v>1510</v>
      </c>
      <c r="B45" t="s">
        <v>1652</v>
      </c>
      <c r="D45" t="s">
        <v>1653</v>
      </c>
      <c r="F45" t="s">
        <v>1654</v>
      </c>
      <c r="I45" t="s">
        <v>1655</v>
      </c>
    </row>
    <row r="46" spans="1:9" ht="12.75">
      <c r="A46" t="s">
        <v>1510</v>
      </c>
      <c r="B46" t="s">
        <v>1656</v>
      </c>
      <c r="D46" t="s">
        <v>1645</v>
      </c>
      <c r="F46" t="s">
        <v>1657</v>
      </c>
      <c r="I46" t="s">
        <v>1658</v>
      </c>
    </row>
    <row r="47" spans="1:9" ht="12.75">
      <c r="A47" t="s">
        <v>1510</v>
      </c>
      <c r="B47" t="s">
        <v>1659</v>
      </c>
      <c r="D47" t="s">
        <v>1660</v>
      </c>
      <c r="F47" t="s">
        <v>1661</v>
      </c>
      <c r="I47" t="s">
        <v>1662</v>
      </c>
    </row>
    <row r="48" spans="1:9" ht="12.75">
      <c r="A48" t="s">
        <v>1510</v>
      </c>
      <c r="B48" t="s">
        <v>1663</v>
      </c>
      <c r="D48" t="s">
        <v>1664</v>
      </c>
      <c r="F48" t="s">
        <v>1665</v>
      </c>
      <c r="I48" t="s">
        <v>1643</v>
      </c>
    </row>
    <row r="49" spans="1:9" ht="12.75">
      <c r="A49" t="s">
        <v>1510</v>
      </c>
      <c r="B49" t="s">
        <v>1666</v>
      </c>
      <c r="D49" t="s">
        <v>1667</v>
      </c>
      <c r="F49" t="s">
        <v>1668</v>
      </c>
      <c r="I49" t="s">
        <v>1669</v>
      </c>
    </row>
    <row r="50" spans="1:9" ht="12.75">
      <c r="A50" t="s">
        <v>1510</v>
      </c>
      <c r="B50" t="s">
        <v>1670</v>
      </c>
      <c r="D50" t="s">
        <v>1671</v>
      </c>
      <c r="F50" t="s">
        <v>1672</v>
      </c>
      <c r="I50" t="s">
        <v>1673</v>
      </c>
    </row>
    <row r="51" spans="1:9" ht="12.75">
      <c r="A51" t="s">
        <v>1510</v>
      </c>
      <c r="B51" t="s">
        <v>1674</v>
      </c>
      <c r="D51" t="s">
        <v>1675</v>
      </c>
      <c r="F51" t="s">
        <v>1676</v>
      </c>
      <c r="I51" t="s">
        <v>1677</v>
      </c>
    </row>
    <row r="52" spans="1:9" ht="12.75">
      <c r="A52" t="s">
        <v>1510</v>
      </c>
      <c r="B52" t="s">
        <v>1678</v>
      </c>
      <c r="D52" t="s">
        <v>1679</v>
      </c>
      <c r="F52" t="s">
        <v>1680</v>
      </c>
      <c r="I52" t="s">
        <v>1681</v>
      </c>
    </row>
    <row r="53" spans="1:9" ht="12.75">
      <c r="A53" t="s">
        <v>1510</v>
      </c>
      <c r="B53" t="s">
        <v>1682</v>
      </c>
      <c r="D53" t="s">
        <v>1683</v>
      </c>
      <c r="F53" t="s">
        <v>1684</v>
      </c>
      <c r="I53" t="s">
        <v>1685</v>
      </c>
    </row>
    <row r="54" spans="1:9" ht="12.75">
      <c r="A54" t="s">
        <v>1510</v>
      </c>
      <c r="B54" t="s">
        <v>1686</v>
      </c>
      <c r="D54" t="s">
        <v>1687</v>
      </c>
      <c r="F54" t="s">
        <v>1688</v>
      </c>
      <c r="I54" t="s">
        <v>1689</v>
      </c>
    </row>
    <row r="55" spans="1:9" ht="12.75">
      <c r="A55" t="s">
        <v>1510</v>
      </c>
      <c r="B55" t="s">
        <v>1690</v>
      </c>
      <c r="D55" t="s">
        <v>1591</v>
      </c>
      <c r="F55" t="s">
        <v>1691</v>
      </c>
      <c r="I55" t="s">
        <v>1692</v>
      </c>
    </row>
    <row r="56" spans="1:9" ht="12.75">
      <c r="A56" t="s">
        <v>1510</v>
      </c>
      <c r="B56" t="s">
        <v>1693</v>
      </c>
      <c r="D56" t="s">
        <v>1694</v>
      </c>
      <c r="F56" t="s">
        <v>1695</v>
      </c>
      <c r="I56" t="s">
        <v>1696</v>
      </c>
    </row>
    <row r="57" spans="1:9" ht="12.75">
      <c r="A57" t="s">
        <v>1510</v>
      </c>
      <c r="B57" t="s">
        <v>1697</v>
      </c>
      <c r="D57" t="s">
        <v>1698</v>
      </c>
      <c r="F57" t="s">
        <v>1699</v>
      </c>
      <c r="I57" t="s">
        <v>1700</v>
      </c>
    </row>
    <row r="58" spans="1:9" ht="12.75">
      <c r="A58" t="s">
        <v>1510</v>
      </c>
      <c r="B58" t="s">
        <v>1701</v>
      </c>
      <c r="D58" t="s">
        <v>1698</v>
      </c>
      <c r="F58" t="s">
        <v>1515</v>
      </c>
      <c r="I58" t="s">
        <v>1702</v>
      </c>
    </row>
    <row r="59" spans="1:9" ht="12.75">
      <c r="A59" t="s">
        <v>1510</v>
      </c>
      <c r="B59" t="s">
        <v>1703</v>
      </c>
      <c r="D59" t="s">
        <v>1587</v>
      </c>
      <c r="F59" t="s">
        <v>1704</v>
      </c>
      <c r="I59" t="s">
        <v>1705</v>
      </c>
    </row>
    <row r="60" spans="1:9" ht="12.75">
      <c r="A60" t="s">
        <v>1510</v>
      </c>
      <c r="B60" t="s">
        <v>1706</v>
      </c>
      <c r="D60" t="s">
        <v>1707</v>
      </c>
      <c r="F60" t="s">
        <v>1708</v>
      </c>
      <c r="I60" t="s">
        <v>1709</v>
      </c>
    </row>
    <row r="61" spans="1:9" ht="12.75">
      <c r="A61" t="s">
        <v>1510</v>
      </c>
      <c r="B61" t="s">
        <v>1710</v>
      </c>
      <c r="D61" t="s">
        <v>1711</v>
      </c>
      <c r="F61" t="s">
        <v>1712</v>
      </c>
      <c r="I61" t="s">
        <v>1713</v>
      </c>
    </row>
    <row r="62" spans="1:9" ht="12.75">
      <c r="A62" t="s">
        <v>1510</v>
      </c>
      <c r="B62" t="s">
        <v>1714</v>
      </c>
      <c r="D62" t="s">
        <v>1715</v>
      </c>
      <c r="F62" t="s">
        <v>1716</v>
      </c>
      <c r="I62" t="s">
        <v>1717</v>
      </c>
    </row>
    <row r="63" spans="1:9" ht="12.75">
      <c r="A63" t="s">
        <v>1510</v>
      </c>
      <c r="B63" t="s">
        <v>1718</v>
      </c>
      <c r="D63" t="s">
        <v>1719</v>
      </c>
      <c r="F63" t="s">
        <v>1720</v>
      </c>
      <c r="I63" t="s">
        <v>1721</v>
      </c>
    </row>
    <row r="64" spans="1:9" ht="12.75">
      <c r="A64" t="s">
        <v>1510</v>
      </c>
      <c r="B64" t="s">
        <v>1722</v>
      </c>
      <c r="D64" t="s">
        <v>1723</v>
      </c>
      <c r="F64" t="s">
        <v>1724</v>
      </c>
      <c r="I64" t="s">
        <v>1543</v>
      </c>
    </row>
    <row r="65" spans="1:9" ht="12.75">
      <c r="A65" t="s">
        <v>1510</v>
      </c>
      <c r="B65" t="s">
        <v>1725</v>
      </c>
      <c r="D65" t="s">
        <v>1726</v>
      </c>
      <c r="F65" t="s">
        <v>1727</v>
      </c>
      <c r="I65" t="s">
        <v>1700</v>
      </c>
    </row>
    <row r="66" spans="1:9" ht="12.75">
      <c r="A66" t="s">
        <v>1510</v>
      </c>
      <c r="B66" t="s">
        <v>1728</v>
      </c>
      <c r="D66" t="s">
        <v>1729</v>
      </c>
      <c r="F66" t="s">
        <v>1730</v>
      </c>
      <c r="I66" t="s">
        <v>1731</v>
      </c>
    </row>
    <row r="67" spans="1:9" ht="12.75">
      <c r="A67" t="s">
        <v>1510</v>
      </c>
      <c r="B67" t="s">
        <v>1732</v>
      </c>
      <c r="D67" t="s">
        <v>1501</v>
      </c>
      <c r="F67" t="s">
        <v>1733</v>
      </c>
      <c r="I67" t="s">
        <v>1734</v>
      </c>
    </row>
    <row r="68" spans="1:9" ht="12.75">
      <c r="A68" t="s">
        <v>1510</v>
      </c>
      <c r="B68" t="s">
        <v>1735</v>
      </c>
      <c r="D68" t="s">
        <v>1736</v>
      </c>
      <c r="F68" t="s">
        <v>1515</v>
      </c>
      <c r="I68" t="s">
        <v>1737</v>
      </c>
    </row>
    <row r="69" spans="1:9" ht="12.75">
      <c r="A69" t="s">
        <v>1510</v>
      </c>
      <c r="B69" t="s">
        <v>1738</v>
      </c>
      <c r="D69" t="s">
        <v>1739</v>
      </c>
      <c r="F69" t="s">
        <v>1740</v>
      </c>
      <c r="I69" t="s">
        <v>1741</v>
      </c>
    </row>
    <row r="70" spans="1:9" ht="12.75">
      <c r="A70" t="s">
        <v>1510</v>
      </c>
      <c r="B70" t="s">
        <v>1742</v>
      </c>
      <c r="D70" t="s">
        <v>1743</v>
      </c>
      <c r="F70" t="s">
        <v>1744</v>
      </c>
      <c r="I70" t="s">
        <v>1619</v>
      </c>
    </row>
    <row r="71" spans="1:9" ht="12.75">
      <c r="A71" t="s">
        <v>1510</v>
      </c>
      <c r="B71" t="s">
        <v>1745</v>
      </c>
      <c r="D71" t="s">
        <v>1746</v>
      </c>
      <c r="F71" t="s">
        <v>1747</v>
      </c>
      <c r="I71" t="s">
        <v>1748</v>
      </c>
    </row>
    <row r="72" spans="1:9" ht="12.75">
      <c r="A72" t="s">
        <v>1510</v>
      </c>
      <c r="B72" t="s">
        <v>1749</v>
      </c>
      <c r="D72" t="s">
        <v>1750</v>
      </c>
      <c r="F72" t="s">
        <v>1751</v>
      </c>
      <c r="I72" t="s">
        <v>1677</v>
      </c>
    </row>
    <row r="73" spans="1:9" ht="12.75">
      <c r="A73" t="s">
        <v>1510</v>
      </c>
      <c r="B73" t="s">
        <v>1752</v>
      </c>
      <c r="D73" t="s">
        <v>1753</v>
      </c>
      <c r="F73" t="s">
        <v>1754</v>
      </c>
      <c r="I73" t="s">
        <v>1755</v>
      </c>
    </row>
    <row r="74" spans="1:9" ht="12.75">
      <c r="A74" t="s">
        <v>1510</v>
      </c>
      <c r="B74" t="s">
        <v>1756</v>
      </c>
      <c r="D74" t="s">
        <v>1757</v>
      </c>
      <c r="F74" t="s">
        <v>1639</v>
      </c>
      <c r="I74" t="s">
        <v>1758</v>
      </c>
    </row>
    <row r="75" spans="1:9" ht="12.75">
      <c r="A75" t="s">
        <v>1510</v>
      </c>
      <c r="B75" t="s">
        <v>1759</v>
      </c>
      <c r="D75" t="s">
        <v>1760</v>
      </c>
      <c r="F75" t="s">
        <v>1761</v>
      </c>
      <c r="I75" t="s">
        <v>1762</v>
      </c>
    </row>
    <row r="76" spans="1:9" ht="12.75">
      <c r="A76" t="s">
        <v>1510</v>
      </c>
      <c r="B76" t="s">
        <v>1763</v>
      </c>
      <c r="D76" t="s">
        <v>1764</v>
      </c>
      <c r="F76" t="s">
        <v>1765</v>
      </c>
      <c r="I76" t="s">
        <v>1766</v>
      </c>
    </row>
    <row r="77" spans="1:9" ht="12.75">
      <c r="A77" t="s">
        <v>1510</v>
      </c>
      <c r="B77" t="s">
        <v>1767</v>
      </c>
      <c r="D77" t="s">
        <v>1768</v>
      </c>
      <c r="F77" t="s">
        <v>1769</v>
      </c>
      <c r="I77" t="s">
        <v>1770</v>
      </c>
    </row>
    <row r="78" spans="1:9" ht="12.75">
      <c r="A78" t="s">
        <v>1510</v>
      </c>
      <c r="B78" t="s">
        <v>1771</v>
      </c>
      <c r="D78" t="s">
        <v>1772</v>
      </c>
      <c r="F78" t="s">
        <v>1733</v>
      </c>
      <c r="I78" t="s">
        <v>1773</v>
      </c>
    </row>
    <row r="79" spans="1:9" ht="12.75">
      <c r="A79" t="s">
        <v>1510</v>
      </c>
      <c r="B79" t="s">
        <v>1774</v>
      </c>
      <c r="D79" t="s">
        <v>1775</v>
      </c>
      <c r="F79" t="s">
        <v>1776</v>
      </c>
      <c r="I79" t="s">
        <v>1777</v>
      </c>
    </row>
    <row r="80" spans="1:9" ht="12.75">
      <c r="A80" t="s">
        <v>1510</v>
      </c>
      <c r="B80" t="s">
        <v>1778</v>
      </c>
      <c r="D80" t="s">
        <v>1779</v>
      </c>
      <c r="F80" t="s">
        <v>1780</v>
      </c>
      <c r="I80" t="s">
        <v>1677</v>
      </c>
    </row>
    <row r="81" spans="1:9" ht="12.75">
      <c r="A81" t="s">
        <v>1510</v>
      </c>
      <c r="B81" t="s">
        <v>1781</v>
      </c>
      <c r="D81" t="s">
        <v>1782</v>
      </c>
      <c r="F81" t="s">
        <v>1542</v>
      </c>
      <c r="I81" t="s">
        <v>1783</v>
      </c>
    </row>
    <row r="82" spans="1:9" ht="12.75">
      <c r="A82" t="s">
        <v>1510</v>
      </c>
      <c r="B82" t="s">
        <v>1784</v>
      </c>
      <c r="D82" t="s">
        <v>1782</v>
      </c>
      <c r="F82" t="s">
        <v>1596</v>
      </c>
      <c r="I82" t="s">
        <v>1785</v>
      </c>
    </row>
    <row r="83" spans="1:9" ht="12.75">
      <c r="A83" t="s">
        <v>1510</v>
      </c>
      <c r="B83" t="s">
        <v>1786</v>
      </c>
      <c r="D83" t="s">
        <v>1787</v>
      </c>
      <c r="F83" t="s">
        <v>1788</v>
      </c>
      <c r="I83" t="s">
        <v>1789</v>
      </c>
    </row>
    <row r="84" spans="1:9" ht="12.75">
      <c r="A84" t="s">
        <v>1510</v>
      </c>
      <c r="B84" t="s">
        <v>1790</v>
      </c>
      <c r="D84" t="s">
        <v>1791</v>
      </c>
      <c r="F84" t="s">
        <v>1792</v>
      </c>
      <c r="I84" t="s">
        <v>1793</v>
      </c>
    </row>
    <row r="85" spans="1:9" ht="12.75">
      <c r="A85" t="s">
        <v>1510</v>
      </c>
      <c r="B85" t="s">
        <v>1794</v>
      </c>
      <c r="D85" t="s">
        <v>1726</v>
      </c>
      <c r="F85" t="s">
        <v>1795</v>
      </c>
      <c r="I85" t="s">
        <v>1796</v>
      </c>
    </row>
    <row r="86" spans="1:9" ht="12.75">
      <c r="A86" t="s">
        <v>1510</v>
      </c>
      <c r="B86" t="s">
        <v>1797</v>
      </c>
      <c r="D86" t="s">
        <v>1715</v>
      </c>
      <c r="F86" t="s">
        <v>1798</v>
      </c>
      <c r="I86" t="s">
        <v>1677</v>
      </c>
    </row>
    <row r="87" spans="1:9" ht="12.75">
      <c r="A87" t="s">
        <v>1510</v>
      </c>
      <c r="B87" t="s">
        <v>1799</v>
      </c>
      <c r="D87" t="s">
        <v>1800</v>
      </c>
      <c r="F87" t="s">
        <v>1801</v>
      </c>
      <c r="I87" t="s">
        <v>1573</v>
      </c>
    </row>
    <row r="88" spans="1:9" ht="12.75">
      <c r="A88" t="s">
        <v>1510</v>
      </c>
      <c r="B88" t="s">
        <v>1802</v>
      </c>
      <c r="D88" t="s">
        <v>1803</v>
      </c>
      <c r="F88" t="s">
        <v>1804</v>
      </c>
      <c r="I88" t="s">
        <v>1611</v>
      </c>
    </row>
    <row r="89" spans="1:9" ht="12.75">
      <c r="A89" t="s">
        <v>1510</v>
      </c>
      <c r="B89" t="s">
        <v>1805</v>
      </c>
      <c r="D89" t="s">
        <v>1806</v>
      </c>
      <c r="F89" t="s">
        <v>1807</v>
      </c>
      <c r="I89" t="s">
        <v>1808</v>
      </c>
    </row>
    <row r="90" spans="1:9" ht="12.75">
      <c r="A90" t="s">
        <v>1510</v>
      </c>
      <c r="B90" t="s">
        <v>1809</v>
      </c>
      <c r="D90" t="s">
        <v>1810</v>
      </c>
      <c r="F90" t="s">
        <v>1811</v>
      </c>
      <c r="I90" t="s">
        <v>1812</v>
      </c>
    </row>
    <row r="91" spans="1:9" ht="12.75">
      <c r="A91" t="s">
        <v>1510</v>
      </c>
      <c r="B91" t="s">
        <v>1813</v>
      </c>
      <c r="D91" t="s">
        <v>1814</v>
      </c>
      <c r="F91" t="s">
        <v>1798</v>
      </c>
      <c r="I91" t="s">
        <v>1815</v>
      </c>
    </row>
    <row r="92" spans="1:9" ht="12.75">
      <c r="A92" t="s">
        <v>1510</v>
      </c>
      <c r="B92" t="s">
        <v>1816</v>
      </c>
      <c r="D92" t="s">
        <v>1817</v>
      </c>
      <c r="F92" t="s">
        <v>1818</v>
      </c>
      <c r="I92" t="s">
        <v>1819</v>
      </c>
    </row>
    <row r="93" spans="1:9" ht="12.75">
      <c r="A93" t="s">
        <v>1510</v>
      </c>
      <c r="B93" t="s">
        <v>1820</v>
      </c>
      <c r="D93" t="s">
        <v>1821</v>
      </c>
      <c r="F93" t="s">
        <v>1822</v>
      </c>
      <c r="I93" t="s">
        <v>1823</v>
      </c>
    </row>
    <row r="94" spans="1:9" ht="12.75">
      <c r="A94" t="s">
        <v>1510</v>
      </c>
      <c r="B94" t="s">
        <v>1824</v>
      </c>
      <c r="D94" t="s">
        <v>1825</v>
      </c>
      <c r="F94" t="s">
        <v>1826</v>
      </c>
      <c r="I94" t="s">
        <v>1827</v>
      </c>
    </row>
    <row r="95" spans="1:9" ht="12.75">
      <c r="A95" t="s">
        <v>1510</v>
      </c>
      <c r="B95" t="s">
        <v>1828</v>
      </c>
      <c r="D95" t="s">
        <v>1829</v>
      </c>
      <c r="F95" t="s">
        <v>1830</v>
      </c>
      <c r="I95" t="s">
        <v>1831</v>
      </c>
    </row>
    <row r="96" spans="1:9" ht="12.75">
      <c r="A96" t="s">
        <v>1510</v>
      </c>
      <c r="B96" t="s">
        <v>1832</v>
      </c>
      <c r="D96" t="s">
        <v>1567</v>
      </c>
      <c r="F96" t="s">
        <v>1833</v>
      </c>
      <c r="I96" t="s">
        <v>1834</v>
      </c>
    </row>
    <row r="97" spans="1:9" ht="12.75">
      <c r="A97" t="s">
        <v>1510</v>
      </c>
      <c r="B97" t="s">
        <v>1835</v>
      </c>
      <c r="D97" t="s">
        <v>1836</v>
      </c>
      <c r="F97" t="s">
        <v>1837</v>
      </c>
      <c r="I97" t="s">
        <v>1838</v>
      </c>
    </row>
    <row r="98" spans="1:9" ht="12.75">
      <c r="A98" t="s">
        <v>1510</v>
      </c>
      <c r="B98" t="s">
        <v>1839</v>
      </c>
      <c r="D98" t="s">
        <v>1840</v>
      </c>
      <c r="F98" t="s">
        <v>1841</v>
      </c>
      <c r="I98" t="s">
        <v>1709</v>
      </c>
    </row>
    <row r="99" spans="1:9" ht="12.75">
      <c r="A99" t="s">
        <v>1510</v>
      </c>
      <c r="B99" t="s">
        <v>1842</v>
      </c>
      <c r="D99" t="s">
        <v>1843</v>
      </c>
      <c r="F99" t="s">
        <v>1844</v>
      </c>
      <c r="I99" t="s">
        <v>1845</v>
      </c>
    </row>
    <row r="100" spans="1:9" ht="12.75">
      <c r="A100" t="s">
        <v>1510</v>
      </c>
      <c r="B100" t="s">
        <v>1846</v>
      </c>
      <c r="D100" t="s">
        <v>1847</v>
      </c>
      <c r="F100" t="s">
        <v>1848</v>
      </c>
      <c r="I100" t="s">
        <v>1849</v>
      </c>
    </row>
    <row r="101" spans="1:9" ht="12.75">
      <c r="A101" t="s">
        <v>1510</v>
      </c>
      <c r="B101" t="s">
        <v>1850</v>
      </c>
      <c r="D101" t="s">
        <v>1851</v>
      </c>
      <c r="F101" t="s">
        <v>1852</v>
      </c>
      <c r="I101" t="s">
        <v>1815</v>
      </c>
    </row>
    <row r="102" spans="1:9" ht="12.75">
      <c r="A102" t="s">
        <v>1510</v>
      </c>
      <c r="B102" t="s">
        <v>1853</v>
      </c>
      <c r="D102" t="s">
        <v>1854</v>
      </c>
      <c r="F102" t="s">
        <v>1572</v>
      </c>
      <c r="I102" t="s">
        <v>1855</v>
      </c>
    </row>
    <row r="103" spans="1:9" ht="12.75">
      <c r="A103" t="s">
        <v>1510</v>
      </c>
      <c r="B103" t="s">
        <v>1856</v>
      </c>
      <c r="D103" t="s">
        <v>1857</v>
      </c>
      <c r="F103" t="s">
        <v>1858</v>
      </c>
      <c r="I103" t="s">
        <v>1859</v>
      </c>
    </row>
    <row r="104" spans="1:9" ht="12.75">
      <c r="A104" t="s">
        <v>1510</v>
      </c>
      <c r="B104" t="s">
        <v>1860</v>
      </c>
      <c r="D104" t="s">
        <v>1861</v>
      </c>
      <c r="F104" t="s">
        <v>1862</v>
      </c>
      <c r="I104" t="s">
        <v>1773</v>
      </c>
    </row>
    <row r="105" spans="1:9" ht="12.75">
      <c r="A105" t="s">
        <v>1510</v>
      </c>
      <c r="B105" t="s">
        <v>1863</v>
      </c>
      <c r="D105" t="s">
        <v>1864</v>
      </c>
      <c r="F105" t="s">
        <v>1865</v>
      </c>
      <c r="I105" t="s">
        <v>1713</v>
      </c>
    </row>
    <row r="106" spans="1:9" ht="12.75">
      <c r="A106" t="s">
        <v>1510</v>
      </c>
      <c r="B106" t="s">
        <v>1866</v>
      </c>
      <c r="D106" t="s">
        <v>1867</v>
      </c>
      <c r="F106" t="s">
        <v>1868</v>
      </c>
      <c r="I106" t="s">
        <v>1838</v>
      </c>
    </row>
    <row r="107" spans="1:9" ht="12.75">
      <c r="A107" t="s">
        <v>1510</v>
      </c>
      <c r="B107" t="s">
        <v>1869</v>
      </c>
      <c r="D107" t="s">
        <v>1870</v>
      </c>
      <c r="F107" t="s">
        <v>1871</v>
      </c>
      <c r="I107" t="s">
        <v>1808</v>
      </c>
    </row>
    <row r="108" spans="1:9" ht="12.75">
      <c r="A108" t="s">
        <v>1510</v>
      </c>
      <c r="B108" t="s">
        <v>1872</v>
      </c>
      <c r="D108" t="s">
        <v>1873</v>
      </c>
      <c r="F108" t="s">
        <v>1874</v>
      </c>
      <c r="I108" t="s">
        <v>1762</v>
      </c>
    </row>
    <row r="109" spans="1:9" ht="12.75">
      <c r="A109" t="s">
        <v>1510</v>
      </c>
      <c r="B109" t="s">
        <v>1875</v>
      </c>
      <c r="D109" t="s">
        <v>1876</v>
      </c>
      <c r="F109" t="s">
        <v>1877</v>
      </c>
      <c r="I109" t="s">
        <v>1878</v>
      </c>
    </row>
    <row r="110" spans="1:9" ht="12.75">
      <c r="A110" t="s">
        <v>1510</v>
      </c>
      <c r="B110" t="s">
        <v>1879</v>
      </c>
      <c r="D110" t="s">
        <v>1880</v>
      </c>
      <c r="F110" t="s">
        <v>1881</v>
      </c>
      <c r="I110" t="s">
        <v>1773</v>
      </c>
    </row>
    <row r="111" spans="1:9" ht="12.75">
      <c r="A111" t="s">
        <v>1510</v>
      </c>
      <c r="B111" t="s">
        <v>1882</v>
      </c>
      <c r="D111" t="s">
        <v>1883</v>
      </c>
      <c r="F111" t="s">
        <v>1884</v>
      </c>
      <c r="I111" t="s">
        <v>1758</v>
      </c>
    </row>
    <row r="112" spans="1:9" ht="12.75">
      <c r="A112" t="s">
        <v>1510</v>
      </c>
      <c r="B112" t="s">
        <v>1885</v>
      </c>
      <c r="D112" t="s">
        <v>1886</v>
      </c>
      <c r="F112" t="s">
        <v>1887</v>
      </c>
      <c r="I112" t="s">
        <v>1812</v>
      </c>
    </row>
    <row r="113" spans="1:9" ht="12.75">
      <c r="A113" t="s">
        <v>1510</v>
      </c>
      <c r="B113" t="s">
        <v>1888</v>
      </c>
      <c r="D113" t="s">
        <v>1889</v>
      </c>
      <c r="F113" t="s">
        <v>1890</v>
      </c>
      <c r="I113" t="s">
        <v>1891</v>
      </c>
    </row>
    <row r="114" spans="1:9" ht="12.75">
      <c r="A114" t="s">
        <v>1510</v>
      </c>
      <c r="B114" t="s">
        <v>1892</v>
      </c>
      <c r="D114" t="s">
        <v>1893</v>
      </c>
      <c r="F114" t="s">
        <v>1894</v>
      </c>
      <c r="I114" t="s">
        <v>1895</v>
      </c>
    </row>
    <row r="115" spans="1:9" ht="12.75">
      <c r="A115" t="s">
        <v>1510</v>
      </c>
      <c r="B115" t="s">
        <v>1896</v>
      </c>
      <c r="D115" t="s">
        <v>1897</v>
      </c>
      <c r="F115" t="s">
        <v>1898</v>
      </c>
      <c r="I115" t="s">
        <v>1899</v>
      </c>
    </row>
    <row r="116" spans="1:9" ht="12.75">
      <c r="A116" t="s">
        <v>1510</v>
      </c>
      <c r="B116" t="s">
        <v>1900</v>
      </c>
      <c r="D116" t="s">
        <v>1901</v>
      </c>
      <c r="F116" t="s">
        <v>1902</v>
      </c>
      <c r="I116" t="s">
        <v>1812</v>
      </c>
    </row>
    <row r="117" spans="1:9" ht="12.75">
      <c r="A117" t="s">
        <v>1510</v>
      </c>
      <c r="B117" t="s">
        <v>1903</v>
      </c>
      <c r="D117" t="s">
        <v>1904</v>
      </c>
      <c r="F117" t="s">
        <v>1905</v>
      </c>
      <c r="I117" t="s">
        <v>1906</v>
      </c>
    </row>
    <row r="118" spans="1:9" ht="12.75">
      <c r="A118" t="s">
        <v>1510</v>
      </c>
      <c r="B118" t="s">
        <v>1907</v>
      </c>
      <c r="D118" t="s">
        <v>1908</v>
      </c>
      <c r="F118" t="s">
        <v>1909</v>
      </c>
      <c r="I118" t="s">
        <v>1910</v>
      </c>
    </row>
    <row r="119" spans="1:9" ht="12.75">
      <c r="A119" t="s">
        <v>1510</v>
      </c>
      <c r="B119" t="s">
        <v>1911</v>
      </c>
      <c r="D119" t="s">
        <v>1912</v>
      </c>
      <c r="F119" t="s">
        <v>1913</v>
      </c>
      <c r="I119" t="s">
        <v>1914</v>
      </c>
    </row>
    <row r="120" spans="1:9" ht="12.75">
      <c r="A120" t="s">
        <v>1510</v>
      </c>
      <c r="B120" t="s">
        <v>1915</v>
      </c>
      <c r="D120" t="s">
        <v>1916</v>
      </c>
      <c r="F120" t="s">
        <v>1917</v>
      </c>
      <c r="I120" t="s">
        <v>1516</v>
      </c>
    </row>
    <row r="121" spans="1:9" ht="12.75">
      <c r="A121" t="s">
        <v>1510</v>
      </c>
      <c r="B121" t="s">
        <v>1918</v>
      </c>
      <c r="D121" t="s">
        <v>1919</v>
      </c>
      <c r="F121" t="s">
        <v>1920</v>
      </c>
      <c r="I121" t="s">
        <v>1921</v>
      </c>
    </row>
    <row r="122" spans="1:9" ht="12.75">
      <c r="A122" t="s">
        <v>1510</v>
      </c>
      <c r="B122" t="s">
        <v>1922</v>
      </c>
      <c r="D122" t="s">
        <v>1923</v>
      </c>
      <c r="F122" t="s">
        <v>1924</v>
      </c>
      <c r="I122" t="s">
        <v>1925</v>
      </c>
    </row>
    <row r="123" spans="1:9" ht="12.75">
      <c r="A123" t="s">
        <v>1510</v>
      </c>
      <c r="B123" t="s">
        <v>1926</v>
      </c>
      <c r="D123" t="s">
        <v>1927</v>
      </c>
      <c r="F123" t="s">
        <v>1928</v>
      </c>
      <c r="I123" t="s">
        <v>1929</v>
      </c>
    </row>
    <row r="124" spans="1:9" ht="12.75">
      <c r="A124" t="s">
        <v>1510</v>
      </c>
      <c r="B124" t="s">
        <v>1930</v>
      </c>
      <c r="D124" t="s">
        <v>1927</v>
      </c>
      <c r="F124" t="s">
        <v>1931</v>
      </c>
      <c r="I124" t="s">
        <v>1932</v>
      </c>
    </row>
    <row r="125" spans="1:9" ht="12.75">
      <c r="A125" t="s">
        <v>1510</v>
      </c>
      <c r="B125" t="s">
        <v>1933</v>
      </c>
      <c r="D125" t="s">
        <v>1927</v>
      </c>
      <c r="F125" t="s">
        <v>1934</v>
      </c>
      <c r="I125" t="s">
        <v>1935</v>
      </c>
    </row>
    <row r="126" spans="1:9" ht="12.75">
      <c r="A126" t="s">
        <v>1510</v>
      </c>
      <c r="B126" t="s">
        <v>1936</v>
      </c>
      <c r="D126" t="s">
        <v>1927</v>
      </c>
      <c r="F126" t="s">
        <v>1937</v>
      </c>
      <c r="I126" t="s">
        <v>1737</v>
      </c>
    </row>
    <row r="127" spans="1:9" ht="12.75">
      <c r="A127" t="s">
        <v>1510</v>
      </c>
      <c r="B127" t="s">
        <v>1938</v>
      </c>
      <c r="D127" t="s">
        <v>1927</v>
      </c>
      <c r="F127" t="s">
        <v>1939</v>
      </c>
      <c r="I127" t="s">
        <v>1940</v>
      </c>
    </row>
    <row r="128" spans="1:9" ht="12.75">
      <c r="A128" t="s">
        <v>1510</v>
      </c>
      <c r="B128" t="s">
        <v>1941</v>
      </c>
      <c r="D128" t="s">
        <v>1927</v>
      </c>
      <c r="F128" t="s">
        <v>1942</v>
      </c>
      <c r="I128" t="s">
        <v>1943</v>
      </c>
    </row>
    <row r="130" spans="1:5" ht="12.75">
      <c r="A130" t="s">
        <v>1503</v>
      </c>
      <c r="B130" s="1">
        <v>37102</v>
      </c>
      <c r="E130" t="s">
        <v>1944</v>
      </c>
    </row>
    <row r="132" spans="1:9" ht="12.75">
      <c r="A132" t="s">
        <v>1496</v>
      </c>
      <c r="B132" t="s">
        <v>1497</v>
      </c>
      <c r="C132" t="s">
        <v>1505</v>
      </c>
      <c r="D132" t="s">
        <v>1498</v>
      </c>
      <c r="E132" t="s">
        <v>1499</v>
      </c>
      <c r="F132" t="s">
        <v>1506</v>
      </c>
      <c r="G132" t="s">
        <v>1507</v>
      </c>
      <c r="H132" t="s">
        <v>1508</v>
      </c>
      <c r="I132" t="s">
        <v>1509</v>
      </c>
    </row>
    <row r="134" spans="1:4" ht="12.75">
      <c r="A134" t="s">
        <v>1510</v>
      </c>
      <c r="B134" t="s">
        <v>1945</v>
      </c>
      <c r="D134" t="s">
        <v>1946</v>
      </c>
    </row>
    <row r="135" spans="1:9" ht="12.75">
      <c r="A135" t="s">
        <v>1510</v>
      </c>
      <c r="B135" t="s">
        <v>1947</v>
      </c>
      <c r="D135" t="s">
        <v>1948</v>
      </c>
      <c r="F135" t="s">
        <v>1949</v>
      </c>
      <c r="I135" t="s">
        <v>1950</v>
      </c>
    </row>
    <row r="136" spans="1:9" ht="12.75">
      <c r="A136" t="s">
        <v>1510</v>
      </c>
      <c r="B136" t="s">
        <v>1951</v>
      </c>
      <c r="D136" t="s">
        <v>1952</v>
      </c>
      <c r="F136" t="s">
        <v>1953</v>
      </c>
      <c r="I136" t="s">
        <v>1954</v>
      </c>
    </row>
    <row r="137" spans="1:9" ht="12.75">
      <c r="A137" t="s">
        <v>1510</v>
      </c>
      <c r="B137" t="s">
        <v>1955</v>
      </c>
      <c r="D137" t="s">
        <v>1956</v>
      </c>
      <c r="F137" t="s">
        <v>1957</v>
      </c>
      <c r="I137" t="s">
        <v>1958</v>
      </c>
    </row>
    <row r="138" spans="1:9" ht="12.75">
      <c r="A138" t="s">
        <v>1510</v>
      </c>
      <c r="B138" t="s">
        <v>1959</v>
      </c>
      <c r="D138" t="s">
        <v>1960</v>
      </c>
      <c r="F138" t="s">
        <v>1961</v>
      </c>
      <c r="I138" t="s">
        <v>1709</v>
      </c>
    </row>
    <row r="139" spans="1:9" ht="12.75">
      <c r="A139" t="s">
        <v>1510</v>
      </c>
      <c r="B139" t="s">
        <v>1962</v>
      </c>
      <c r="D139" t="s">
        <v>1960</v>
      </c>
      <c r="F139" t="s">
        <v>1963</v>
      </c>
      <c r="I139" t="s">
        <v>1964</v>
      </c>
    </row>
    <row r="140" spans="1:9" ht="12.75">
      <c r="A140" t="s">
        <v>1510</v>
      </c>
      <c r="B140" t="s">
        <v>1965</v>
      </c>
      <c r="D140" t="s">
        <v>1966</v>
      </c>
      <c r="F140" t="s">
        <v>1967</v>
      </c>
      <c r="I140" t="s">
        <v>1647</v>
      </c>
    </row>
    <row r="141" spans="1:9" ht="12.75">
      <c r="A141" t="s">
        <v>1510</v>
      </c>
      <c r="B141" t="s">
        <v>1968</v>
      </c>
      <c r="D141" t="s">
        <v>1969</v>
      </c>
      <c r="F141" t="s">
        <v>1970</v>
      </c>
      <c r="I141" t="s">
        <v>1971</v>
      </c>
    </row>
    <row r="142" spans="1:9" ht="12.75">
      <c r="A142" t="s">
        <v>1510</v>
      </c>
      <c r="B142" t="s">
        <v>1972</v>
      </c>
      <c r="D142" t="s">
        <v>1973</v>
      </c>
      <c r="F142" t="s">
        <v>1974</v>
      </c>
      <c r="I142" t="s">
        <v>1827</v>
      </c>
    </row>
    <row r="143" spans="1:9" ht="12.75">
      <c r="A143" t="s">
        <v>1510</v>
      </c>
      <c r="B143" t="s">
        <v>1975</v>
      </c>
      <c r="D143" t="s">
        <v>1821</v>
      </c>
      <c r="F143" t="s">
        <v>1976</v>
      </c>
      <c r="I143" t="s">
        <v>1647</v>
      </c>
    </row>
    <row r="144" spans="1:9" ht="12.75">
      <c r="A144" t="s">
        <v>1510</v>
      </c>
      <c r="B144" t="s">
        <v>1977</v>
      </c>
      <c r="D144" t="s">
        <v>1978</v>
      </c>
      <c r="F144" t="s">
        <v>1618</v>
      </c>
      <c r="I144" t="s">
        <v>1979</v>
      </c>
    </row>
    <row r="145" spans="1:9" ht="12.75">
      <c r="A145" t="s">
        <v>1510</v>
      </c>
      <c r="B145" t="s">
        <v>1980</v>
      </c>
      <c r="D145" t="s">
        <v>1978</v>
      </c>
      <c r="F145" t="s">
        <v>1981</v>
      </c>
      <c r="I145" t="s">
        <v>1721</v>
      </c>
    </row>
    <row r="146" spans="1:9" ht="12.75">
      <c r="A146" t="s">
        <v>1510</v>
      </c>
      <c r="B146" t="s">
        <v>1982</v>
      </c>
      <c r="D146" t="s">
        <v>1983</v>
      </c>
      <c r="F146" t="s">
        <v>1984</v>
      </c>
      <c r="I146" t="s">
        <v>1985</v>
      </c>
    </row>
    <row r="147" spans="1:9" ht="12.75">
      <c r="A147" t="s">
        <v>1510</v>
      </c>
      <c r="B147" t="s">
        <v>1986</v>
      </c>
      <c r="D147" t="s">
        <v>1987</v>
      </c>
      <c r="F147" t="s">
        <v>1988</v>
      </c>
      <c r="I147" t="s">
        <v>1696</v>
      </c>
    </row>
    <row r="148" spans="1:9" ht="12.75">
      <c r="A148" t="s">
        <v>1510</v>
      </c>
      <c r="B148" t="s">
        <v>1989</v>
      </c>
      <c r="D148" t="s">
        <v>1990</v>
      </c>
      <c r="F148" t="s">
        <v>1991</v>
      </c>
      <c r="I148" t="s">
        <v>1992</v>
      </c>
    </row>
    <row r="149" spans="1:9" ht="12.75">
      <c r="A149" t="s">
        <v>1510</v>
      </c>
      <c r="B149" t="s">
        <v>1993</v>
      </c>
      <c r="D149" t="s">
        <v>1994</v>
      </c>
      <c r="F149" t="s">
        <v>1995</v>
      </c>
      <c r="I149" t="s">
        <v>1996</v>
      </c>
    </row>
    <row r="150" spans="1:9" ht="12.75">
      <c r="A150" t="s">
        <v>1510</v>
      </c>
      <c r="B150" t="s">
        <v>1997</v>
      </c>
      <c r="D150" t="s">
        <v>1987</v>
      </c>
      <c r="F150" t="s">
        <v>1998</v>
      </c>
      <c r="I150" t="s">
        <v>1999</v>
      </c>
    </row>
    <row r="151" spans="1:9" ht="12.75">
      <c r="A151" t="s">
        <v>1510</v>
      </c>
      <c r="B151" t="s">
        <v>2000</v>
      </c>
      <c r="D151" t="s">
        <v>1840</v>
      </c>
      <c r="F151" t="s">
        <v>2001</v>
      </c>
      <c r="I151" t="s">
        <v>2002</v>
      </c>
    </row>
    <row r="152" spans="1:9" ht="12.75">
      <c r="A152" t="s">
        <v>1510</v>
      </c>
      <c r="B152" t="s">
        <v>2003</v>
      </c>
      <c r="D152" t="s">
        <v>1840</v>
      </c>
      <c r="F152" t="s">
        <v>2004</v>
      </c>
      <c r="I152" t="s">
        <v>2005</v>
      </c>
    </row>
    <row r="153" spans="1:9" ht="12.75">
      <c r="A153" t="s">
        <v>1510</v>
      </c>
      <c r="B153" t="s">
        <v>2006</v>
      </c>
      <c r="D153" t="s">
        <v>2007</v>
      </c>
      <c r="F153" t="s">
        <v>2008</v>
      </c>
      <c r="I153" t="s">
        <v>1758</v>
      </c>
    </row>
    <row r="154" spans="1:9" ht="12.75">
      <c r="A154" t="s">
        <v>1510</v>
      </c>
      <c r="B154" t="s">
        <v>2009</v>
      </c>
      <c r="D154" t="s">
        <v>2010</v>
      </c>
      <c r="F154" t="s">
        <v>1833</v>
      </c>
      <c r="I154" t="s">
        <v>1585</v>
      </c>
    </row>
    <row r="155" spans="1:9" ht="12.75">
      <c r="A155" t="s">
        <v>1510</v>
      </c>
      <c r="B155" t="s">
        <v>2011</v>
      </c>
      <c r="D155" t="s">
        <v>2012</v>
      </c>
      <c r="F155" t="s">
        <v>2013</v>
      </c>
      <c r="I155" t="s">
        <v>2014</v>
      </c>
    </row>
    <row r="156" spans="1:9" ht="12.75">
      <c r="A156" t="s">
        <v>1510</v>
      </c>
      <c r="B156" t="s">
        <v>2015</v>
      </c>
      <c r="D156" t="s">
        <v>2016</v>
      </c>
      <c r="F156" t="s">
        <v>2017</v>
      </c>
      <c r="I156" t="s">
        <v>2018</v>
      </c>
    </row>
    <row r="157" spans="1:9" ht="12.75">
      <c r="A157" t="s">
        <v>1510</v>
      </c>
      <c r="B157" t="s">
        <v>2019</v>
      </c>
      <c r="D157" t="s">
        <v>1814</v>
      </c>
      <c r="F157" t="s">
        <v>1981</v>
      </c>
      <c r="I157" t="s">
        <v>2020</v>
      </c>
    </row>
    <row r="158" spans="1:9" ht="12.75">
      <c r="A158" t="s">
        <v>1510</v>
      </c>
      <c r="B158" t="s">
        <v>2021</v>
      </c>
      <c r="D158" t="s">
        <v>1563</v>
      </c>
      <c r="F158" t="s">
        <v>2022</v>
      </c>
      <c r="I158" t="s">
        <v>2023</v>
      </c>
    </row>
    <row r="159" spans="1:9" ht="12.75">
      <c r="A159" t="s">
        <v>1510</v>
      </c>
      <c r="B159" t="s">
        <v>2024</v>
      </c>
      <c r="D159" t="s">
        <v>2025</v>
      </c>
      <c r="F159" t="s">
        <v>2026</v>
      </c>
      <c r="I159" t="s">
        <v>2027</v>
      </c>
    </row>
    <row r="160" spans="1:9" ht="12.75">
      <c r="A160" t="s">
        <v>1510</v>
      </c>
      <c r="B160" t="s">
        <v>2028</v>
      </c>
      <c r="D160" t="s">
        <v>2025</v>
      </c>
      <c r="F160" t="s">
        <v>1769</v>
      </c>
      <c r="I160" t="s">
        <v>1992</v>
      </c>
    </row>
    <row r="161" spans="1:9" ht="12.75">
      <c r="A161" t="s">
        <v>1510</v>
      </c>
      <c r="B161" t="s">
        <v>2029</v>
      </c>
      <c r="D161" t="s">
        <v>1559</v>
      </c>
      <c r="F161" t="s">
        <v>1887</v>
      </c>
      <c r="I161" t="s">
        <v>2030</v>
      </c>
    </row>
    <row r="162" spans="1:9" ht="12.75">
      <c r="A162" t="s">
        <v>1510</v>
      </c>
      <c r="B162" t="s">
        <v>2031</v>
      </c>
      <c r="D162" t="s">
        <v>1843</v>
      </c>
      <c r="F162" t="s">
        <v>2032</v>
      </c>
      <c r="I162" t="s">
        <v>1910</v>
      </c>
    </row>
    <row r="163" spans="1:9" ht="12.75">
      <c r="A163" t="s">
        <v>1510</v>
      </c>
      <c r="B163" t="s">
        <v>2033</v>
      </c>
      <c r="D163" t="s">
        <v>1990</v>
      </c>
      <c r="F163" t="s">
        <v>2034</v>
      </c>
      <c r="I163" t="s">
        <v>2035</v>
      </c>
    </row>
    <row r="164" spans="1:9" ht="12.75">
      <c r="A164" t="s">
        <v>1510</v>
      </c>
      <c r="B164" t="s">
        <v>2036</v>
      </c>
      <c r="D164" t="s">
        <v>2037</v>
      </c>
      <c r="F164" t="s">
        <v>2038</v>
      </c>
      <c r="I164" t="s">
        <v>2039</v>
      </c>
    </row>
    <row r="165" spans="1:9" ht="12.75">
      <c r="A165" t="s">
        <v>1510</v>
      </c>
      <c r="B165" t="s">
        <v>2040</v>
      </c>
      <c r="D165" t="s">
        <v>2041</v>
      </c>
      <c r="F165" t="s">
        <v>2042</v>
      </c>
      <c r="I165" t="s">
        <v>2043</v>
      </c>
    </row>
    <row r="166" spans="1:9" ht="12.75">
      <c r="A166" t="s">
        <v>1510</v>
      </c>
      <c r="B166" t="s">
        <v>2044</v>
      </c>
      <c r="D166" t="s">
        <v>2045</v>
      </c>
      <c r="F166" t="s">
        <v>1699</v>
      </c>
      <c r="I166" t="s">
        <v>2046</v>
      </c>
    </row>
    <row r="167" spans="1:9" ht="12.75">
      <c r="A167" t="s">
        <v>1510</v>
      </c>
      <c r="B167" t="s">
        <v>2047</v>
      </c>
      <c r="D167" t="s">
        <v>1821</v>
      </c>
      <c r="F167" t="s">
        <v>2048</v>
      </c>
      <c r="I167" t="s">
        <v>1662</v>
      </c>
    </row>
    <row r="168" spans="1:9" ht="12.75">
      <c r="A168" t="s">
        <v>1510</v>
      </c>
      <c r="B168" t="s">
        <v>2049</v>
      </c>
      <c r="D168" t="s">
        <v>1821</v>
      </c>
      <c r="F168" t="s">
        <v>2050</v>
      </c>
      <c r="I168" t="s">
        <v>1577</v>
      </c>
    </row>
    <row r="169" spans="1:9" ht="12.75">
      <c r="A169" t="s">
        <v>1510</v>
      </c>
      <c r="B169" t="s">
        <v>2051</v>
      </c>
      <c r="D169" t="s">
        <v>2052</v>
      </c>
      <c r="F169" t="s">
        <v>2053</v>
      </c>
      <c r="I169" t="s">
        <v>2054</v>
      </c>
    </row>
    <row r="170" spans="1:9" ht="12.75">
      <c r="A170" t="s">
        <v>1510</v>
      </c>
      <c r="B170" t="s">
        <v>2055</v>
      </c>
      <c r="D170" t="s">
        <v>2052</v>
      </c>
      <c r="F170" t="s">
        <v>2056</v>
      </c>
      <c r="I170" t="s">
        <v>1585</v>
      </c>
    </row>
    <row r="171" spans="1:9" ht="12.75">
      <c r="A171" t="s">
        <v>1510</v>
      </c>
      <c r="B171" t="s">
        <v>2057</v>
      </c>
      <c r="D171" t="s">
        <v>2058</v>
      </c>
      <c r="F171" t="s">
        <v>2059</v>
      </c>
      <c r="I171" t="s">
        <v>2060</v>
      </c>
    </row>
    <row r="172" spans="1:9" ht="12.75">
      <c r="A172" t="s">
        <v>1510</v>
      </c>
      <c r="B172" t="s">
        <v>2061</v>
      </c>
      <c r="D172" t="s">
        <v>2045</v>
      </c>
      <c r="F172" t="s">
        <v>2062</v>
      </c>
      <c r="I172" t="s">
        <v>2063</v>
      </c>
    </row>
    <row r="173" spans="1:9" ht="12.75">
      <c r="A173" t="s">
        <v>1510</v>
      </c>
      <c r="B173" t="s">
        <v>2064</v>
      </c>
      <c r="D173" t="s">
        <v>2065</v>
      </c>
      <c r="F173" t="s">
        <v>2066</v>
      </c>
      <c r="I173" t="s">
        <v>2067</v>
      </c>
    </row>
    <row r="174" spans="1:9" ht="12.75">
      <c r="A174" t="s">
        <v>1510</v>
      </c>
      <c r="B174" t="s">
        <v>2068</v>
      </c>
      <c r="D174" t="s">
        <v>2069</v>
      </c>
      <c r="F174" t="s">
        <v>2070</v>
      </c>
      <c r="I174" t="s">
        <v>2071</v>
      </c>
    </row>
    <row r="175" spans="1:9" ht="12.75">
      <c r="A175" t="s">
        <v>1510</v>
      </c>
      <c r="B175" t="s">
        <v>2072</v>
      </c>
      <c r="D175" t="s">
        <v>2073</v>
      </c>
      <c r="F175" t="s">
        <v>2074</v>
      </c>
      <c r="I175" t="s">
        <v>2020</v>
      </c>
    </row>
    <row r="176" spans="1:9" ht="12.75">
      <c r="A176" t="s">
        <v>1510</v>
      </c>
      <c r="B176" t="s">
        <v>2075</v>
      </c>
      <c r="D176" t="s">
        <v>2076</v>
      </c>
      <c r="F176" t="s">
        <v>2077</v>
      </c>
      <c r="I176" t="s">
        <v>2078</v>
      </c>
    </row>
    <row r="177" spans="1:9" ht="12.75">
      <c r="A177" t="s">
        <v>1510</v>
      </c>
      <c r="B177" t="s">
        <v>2079</v>
      </c>
      <c r="D177" t="s">
        <v>2080</v>
      </c>
      <c r="F177" t="s">
        <v>2081</v>
      </c>
      <c r="I177" t="s">
        <v>1669</v>
      </c>
    </row>
    <row r="178" spans="1:9" ht="12.75">
      <c r="A178" t="s">
        <v>1510</v>
      </c>
      <c r="B178" t="s">
        <v>2082</v>
      </c>
      <c r="D178" t="s">
        <v>2083</v>
      </c>
      <c r="F178" t="s">
        <v>2084</v>
      </c>
      <c r="I178" t="s">
        <v>2085</v>
      </c>
    </row>
    <row r="179" spans="1:9" ht="12.75">
      <c r="A179" t="s">
        <v>1510</v>
      </c>
      <c r="B179" t="s">
        <v>2086</v>
      </c>
      <c r="D179" t="s">
        <v>2087</v>
      </c>
      <c r="F179" t="s">
        <v>2088</v>
      </c>
      <c r="I179" t="s">
        <v>1520</v>
      </c>
    </row>
    <row r="180" spans="1:9" ht="12.75">
      <c r="A180" t="s">
        <v>1510</v>
      </c>
      <c r="B180" t="s">
        <v>2089</v>
      </c>
      <c r="D180" t="s">
        <v>2087</v>
      </c>
      <c r="F180" t="s">
        <v>2090</v>
      </c>
      <c r="I180" t="s">
        <v>2091</v>
      </c>
    </row>
    <row r="181" spans="1:9" ht="12.75">
      <c r="A181" t="s">
        <v>1510</v>
      </c>
      <c r="B181" t="s">
        <v>2092</v>
      </c>
      <c r="D181" t="s">
        <v>2093</v>
      </c>
      <c r="F181" t="s">
        <v>2094</v>
      </c>
      <c r="I181" t="s">
        <v>2014</v>
      </c>
    </row>
    <row r="182" spans="1:9" ht="12.75">
      <c r="A182" t="s">
        <v>1510</v>
      </c>
      <c r="B182" t="s">
        <v>2095</v>
      </c>
      <c r="D182" t="s">
        <v>2096</v>
      </c>
      <c r="F182" t="s">
        <v>2070</v>
      </c>
      <c r="I182" t="s">
        <v>2097</v>
      </c>
    </row>
    <row r="183" spans="1:9" ht="12.75">
      <c r="A183" t="s">
        <v>1510</v>
      </c>
      <c r="B183" t="s">
        <v>2098</v>
      </c>
      <c r="D183" t="s">
        <v>2099</v>
      </c>
      <c r="F183" t="s">
        <v>2100</v>
      </c>
      <c r="I183" t="s">
        <v>2101</v>
      </c>
    </row>
    <row r="184" spans="1:9" ht="12.75">
      <c r="A184" t="s">
        <v>1510</v>
      </c>
      <c r="B184" t="s">
        <v>2102</v>
      </c>
      <c r="D184" t="s">
        <v>2103</v>
      </c>
      <c r="F184" t="s">
        <v>2104</v>
      </c>
      <c r="I184" t="s">
        <v>2105</v>
      </c>
    </row>
    <row r="185" spans="1:9" ht="12.75">
      <c r="A185" t="s">
        <v>1510</v>
      </c>
      <c r="B185" t="s">
        <v>2686</v>
      </c>
      <c r="D185" t="s">
        <v>1825</v>
      </c>
      <c r="F185" t="s">
        <v>2687</v>
      </c>
      <c r="I185" t="s">
        <v>2005</v>
      </c>
    </row>
    <row r="186" spans="1:9" ht="12.75">
      <c r="A186" t="s">
        <v>1510</v>
      </c>
      <c r="B186" t="s">
        <v>2688</v>
      </c>
      <c r="D186" t="s">
        <v>2689</v>
      </c>
      <c r="F186" t="s">
        <v>2690</v>
      </c>
      <c r="I186" t="s">
        <v>1838</v>
      </c>
    </row>
    <row r="187" spans="1:9" ht="12.75">
      <c r="A187" t="s">
        <v>1510</v>
      </c>
      <c r="B187" t="s">
        <v>2691</v>
      </c>
      <c r="D187" t="s">
        <v>2692</v>
      </c>
      <c r="F187" t="s">
        <v>2693</v>
      </c>
      <c r="I187" t="s">
        <v>1985</v>
      </c>
    </row>
    <row r="188" spans="1:9" ht="12.75">
      <c r="A188" t="s">
        <v>1510</v>
      </c>
      <c r="B188" t="s">
        <v>2694</v>
      </c>
      <c r="D188" t="s">
        <v>1821</v>
      </c>
      <c r="F188" t="s">
        <v>2695</v>
      </c>
      <c r="I188" t="s">
        <v>1793</v>
      </c>
    </row>
    <row r="189" spans="1:9" ht="12.75">
      <c r="A189" t="s">
        <v>1510</v>
      </c>
      <c r="B189" t="s">
        <v>2696</v>
      </c>
      <c r="D189" t="s">
        <v>1821</v>
      </c>
      <c r="F189" t="s">
        <v>2697</v>
      </c>
      <c r="I189" t="s">
        <v>2698</v>
      </c>
    </row>
    <row r="190" spans="1:9" ht="12.75">
      <c r="A190" t="s">
        <v>1510</v>
      </c>
      <c r="B190" t="s">
        <v>2699</v>
      </c>
      <c r="D190" t="s">
        <v>1821</v>
      </c>
      <c r="F190" t="s">
        <v>2700</v>
      </c>
      <c r="I190" t="s">
        <v>2701</v>
      </c>
    </row>
    <row r="191" spans="1:9" ht="12.75">
      <c r="A191" t="s">
        <v>1510</v>
      </c>
      <c r="B191" t="s">
        <v>2702</v>
      </c>
      <c r="D191" t="s">
        <v>2045</v>
      </c>
      <c r="F191" t="s">
        <v>2703</v>
      </c>
      <c r="I191" t="s">
        <v>2704</v>
      </c>
    </row>
    <row r="192" spans="1:9" ht="12.75">
      <c r="A192" t="s">
        <v>1510</v>
      </c>
      <c r="B192" t="s">
        <v>2705</v>
      </c>
      <c r="D192" t="s">
        <v>2706</v>
      </c>
      <c r="F192" t="s">
        <v>2707</v>
      </c>
      <c r="I192" t="s">
        <v>1849</v>
      </c>
    </row>
    <row r="193" spans="1:9" ht="12.75">
      <c r="A193" t="s">
        <v>1510</v>
      </c>
      <c r="B193" t="s">
        <v>2708</v>
      </c>
      <c r="D193" t="s">
        <v>1983</v>
      </c>
      <c r="F193" t="s">
        <v>2709</v>
      </c>
      <c r="I193" t="s">
        <v>1516</v>
      </c>
    </row>
    <row r="194" spans="1:9" ht="12.75">
      <c r="A194" t="s">
        <v>1510</v>
      </c>
      <c r="B194" t="s">
        <v>2710</v>
      </c>
      <c r="D194" t="s">
        <v>2711</v>
      </c>
      <c r="F194" t="s">
        <v>2712</v>
      </c>
      <c r="I194" t="s">
        <v>1528</v>
      </c>
    </row>
    <row r="195" spans="1:9" ht="12.75">
      <c r="A195" t="s">
        <v>1510</v>
      </c>
      <c r="B195" t="s">
        <v>2713</v>
      </c>
      <c r="D195" t="s">
        <v>2692</v>
      </c>
      <c r="F195" t="s">
        <v>2714</v>
      </c>
      <c r="I195" t="s">
        <v>1604</v>
      </c>
    </row>
    <row r="196" spans="1:9" ht="12.75">
      <c r="A196" t="s">
        <v>1510</v>
      </c>
      <c r="B196" t="s">
        <v>2715</v>
      </c>
      <c r="D196" t="s">
        <v>2716</v>
      </c>
      <c r="F196" t="s">
        <v>2717</v>
      </c>
      <c r="I196" t="s">
        <v>1528</v>
      </c>
    </row>
    <row r="197" spans="1:9" ht="12.75">
      <c r="A197" t="s">
        <v>1510</v>
      </c>
      <c r="B197" t="s">
        <v>2718</v>
      </c>
      <c r="D197" t="s">
        <v>2719</v>
      </c>
      <c r="F197" t="s">
        <v>2720</v>
      </c>
      <c r="I197" t="s">
        <v>1658</v>
      </c>
    </row>
    <row r="198" spans="1:9" ht="12.75">
      <c r="A198" t="s">
        <v>1510</v>
      </c>
      <c r="B198" t="s">
        <v>2721</v>
      </c>
      <c r="D198" t="s">
        <v>2722</v>
      </c>
      <c r="F198" t="s">
        <v>2723</v>
      </c>
      <c r="I198" t="s">
        <v>1623</v>
      </c>
    </row>
    <row r="199" spans="1:9" ht="12.75">
      <c r="A199" t="s">
        <v>1510</v>
      </c>
      <c r="B199" t="s">
        <v>2724</v>
      </c>
      <c r="D199" t="s">
        <v>2725</v>
      </c>
      <c r="F199" t="s">
        <v>1931</v>
      </c>
      <c r="I199" t="s">
        <v>2726</v>
      </c>
    </row>
    <row r="200" spans="1:9" ht="12.75">
      <c r="A200" t="s">
        <v>1510</v>
      </c>
      <c r="B200" t="s">
        <v>2727</v>
      </c>
      <c r="D200" t="s">
        <v>2728</v>
      </c>
      <c r="F200" t="s">
        <v>2697</v>
      </c>
      <c r="I200" t="s">
        <v>2729</v>
      </c>
    </row>
    <row r="201" spans="1:9" ht="12.75">
      <c r="A201" t="s">
        <v>1510</v>
      </c>
      <c r="B201" t="s">
        <v>2730</v>
      </c>
      <c r="D201" t="s">
        <v>1803</v>
      </c>
      <c r="F201" t="s">
        <v>2731</v>
      </c>
      <c r="I201" t="s">
        <v>2005</v>
      </c>
    </row>
    <row r="202" spans="1:9" ht="12.75">
      <c r="A202" t="s">
        <v>1510</v>
      </c>
      <c r="B202" t="s">
        <v>2732</v>
      </c>
      <c r="D202" t="s">
        <v>2733</v>
      </c>
      <c r="F202" t="s">
        <v>2734</v>
      </c>
      <c r="I202" t="s">
        <v>2735</v>
      </c>
    </row>
    <row r="203" spans="1:9" ht="12.75">
      <c r="A203" t="s">
        <v>1510</v>
      </c>
      <c r="B203" t="s">
        <v>2736</v>
      </c>
      <c r="D203" t="s">
        <v>2737</v>
      </c>
      <c r="F203" t="s">
        <v>2738</v>
      </c>
      <c r="I203" t="s">
        <v>2739</v>
      </c>
    </row>
    <row r="204" spans="1:9" ht="12.75">
      <c r="A204" t="s">
        <v>1510</v>
      </c>
      <c r="B204" t="s">
        <v>2740</v>
      </c>
      <c r="D204" t="s">
        <v>2741</v>
      </c>
      <c r="F204" t="s">
        <v>2742</v>
      </c>
      <c r="I204" t="s">
        <v>1662</v>
      </c>
    </row>
    <row r="205" spans="1:9" ht="12.75">
      <c r="A205" t="s">
        <v>1510</v>
      </c>
      <c r="B205" t="s">
        <v>2743</v>
      </c>
      <c r="D205" t="s">
        <v>2744</v>
      </c>
      <c r="F205" t="s">
        <v>2745</v>
      </c>
      <c r="I205" t="s">
        <v>1878</v>
      </c>
    </row>
    <row r="206" spans="1:9" ht="12.75">
      <c r="A206" t="s">
        <v>1510</v>
      </c>
      <c r="B206" t="s">
        <v>2746</v>
      </c>
      <c r="D206" t="s">
        <v>2747</v>
      </c>
      <c r="F206" t="s">
        <v>2748</v>
      </c>
      <c r="I206" t="s">
        <v>2749</v>
      </c>
    </row>
    <row r="207" spans="1:9" ht="12.75">
      <c r="A207" t="s">
        <v>1510</v>
      </c>
      <c r="B207" t="s">
        <v>2750</v>
      </c>
      <c r="D207" t="s">
        <v>2751</v>
      </c>
      <c r="F207" t="s">
        <v>2752</v>
      </c>
      <c r="I207" t="s">
        <v>2101</v>
      </c>
    </row>
    <row r="208" spans="1:9" ht="12.75">
      <c r="A208" t="s">
        <v>1510</v>
      </c>
      <c r="B208" t="s">
        <v>2753</v>
      </c>
      <c r="D208" t="s">
        <v>2754</v>
      </c>
      <c r="F208" t="s">
        <v>2755</v>
      </c>
      <c r="I208" t="s">
        <v>2043</v>
      </c>
    </row>
    <row r="209" spans="1:9" ht="12.75">
      <c r="A209" t="s">
        <v>1510</v>
      </c>
      <c r="B209" t="s">
        <v>2756</v>
      </c>
      <c r="D209" t="s">
        <v>2757</v>
      </c>
      <c r="F209" t="s">
        <v>2758</v>
      </c>
      <c r="I209" t="s">
        <v>2060</v>
      </c>
    </row>
    <row r="210" spans="1:9" ht="12.75">
      <c r="A210" t="s">
        <v>1510</v>
      </c>
      <c r="B210" t="s">
        <v>2759</v>
      </c>
      <c r="D210" t="s">
        <v>2760</v>
      </c>
      <c r="F210" t="s">
        <v>2056</v>
      </c>
      <c r="I210" t="s">
        <v>2761</v>
      </c>
    </row>
    <row r="211" spans="1:9" ht="12.75">
      <c r="A211" t="s">
        <v>1510</v>
      </c>
      <c r="B211" t="s">
        <v>2762</v>
      </c>
      <c r="D211" t="s">
        <v>2763</v>
      </c>
      <c r="F211" t="s">
        <v>1905</v>
      </c>
      <c r="I211" t="s">
        <v>2764</v>
      </c>
    </row>
    <row r="212" spans="1:9" ht="12.75">
      <c r="A212" t="s">
        <v>1510</v>
      </c>
      <c r="B212" t="s">
        <v>2765</v>
      </c>
      <c r="D212" t="s">
        <v>1843</v>
      </c>
      <c r="F212" t="s">
        <v>1931</v>
      </c>
      <c r="I212" t="s">
        <v>2067</v>
      </c>
    </row>
    <row r="213" spans="1:9" ht="12.75">
      <c r="A213" t="s">
        <v>1510</v>
      </c>
      <c r="B213" t="s">
        <v>2766</v>
      </c>
      <c r="D213" t="s">
        <v>1990</v>
      </c>
      <c r="F213" t="s">
        <v>2767</v>
      </c>
      <c r="I213" t="s">
        <v>1658</v>
      </c>
    </row>
    <row r="214" spans="1:9" ht="12.75">
      <c r="A214" t="s">
        <v>1510</v>
      </c>
      <c r="B214" t="s">
        <v>2768</v>
      </c>
      <c r="D214" t="s">
        <v>2719</v>
      </c>
      <c r="F214" t="s">
        <v>2769</v>
      </c>
      <c r="I214" t="s">
        <v>2770</v>
      </c>
    </row>
    <row r="215" spans="1:9" ht="12.75">
      <c r="A215" t="s">
        <v>1510</v>
      </c>
      <c r="B215" t="s">
        <v>2771</v>
      </c>
      <c r="D215" t="s">
        <v>1567</v>
      </c>
      <c r="F215" t="s">
        <v>2772</v>
      </c>
      <c r="I215" t="s">
        <v>2773</v>
      </c>
    </row>
    <row r="216" spans="1:9" ht="12.75">
      <c r="A216" t="s">
        <v>1510</v>
      </c>
      <c r="B216" t="s">
        <v>2774</v>
      </c>
      <c r="D216" t="s">
        <v>2775</v>
      </c>
      <c r="F216" t="s">
        <v>2776</v>
      </c>
      <c r="I216" t="s">
        <v>1573</v>
      </c>
    </row>
    <row r="217" spans="1:9" ht="12.75">
      <c r="A217" t="s">
        <v>1510</v>
      </c>
      <c r="B217" t="s">
        <v>2777</v>
      </c>
      <c r="D217" t="s">
        <v>2037</v>
      </c>
      <c r="F217" t="s">
        <v>2778</v>
      </c>
      <c r="I217" t="s">
        <v>2779</v>
      </c>
    </row>
    <row r="218" spans="1:9" ht="12.75">
      <c r="A218" t="s">
        <v>1510</v>
      </c>
      <c r="B218" t="s">
        <v>2780</v>
      </c>
      <c r="D218" t="s">
        <v>1994</v>
      </c>
      <c r="F218" t="s">
        <v>2781</v>
      </c>
      <c r="I218" t="s">
        <v>1996</v>
      </c>
    </row>
    <row r="219" spans="1:9" ht="12.75">
      <c r="A219" t="s">
        <v>1510</v>
      </c>
      <c r="B219" t="s">
        <v>2782</v>
      </c>
      <c r="D219" t="s">
        <v>2012</v>
      </c>
      <c r="F219" t="s">
        <v>2717</v>
      </c>
      <c r="I219" t="s">
        <v>2783</v>
      </c>
    </row>
    <row r="220" spans="1:9" ht="12.75">
      <c r="A220" t="s">
        <v>1510</v>
      </c>
      <c r="B220" t="s">
        <v>2784</v>
      </c>
      <c r="D220" t="s">
        <v>2785</v>
      </c>
      <c r="F220" t="s">
        <v>2786</v>
      </c>
      <c r="I220" t="s">
        <v>2787</v>
      </c>
    </row>
    <row r="221" spans="1:9" ht="12.75">
      <c r="A221" t="s">
        <v>1510</v>
      </c>
      <c r="B221" t="s">
        <v>2788</v>
      </c>
      <c r="D221" t="s">
        <v>2789</v>
      </c>
      <c r="F221" t="s">
        <v>2790</v>
      </c>
      <c r="I221" t="s">
        <v>2761</v>
      </c>
    </row>
    <row r="222" spans="1:9" ht="12.75">
      <c r="A222" t="s">
        <v>1510</v>
      </c>
      <c r="B222" t="s">
        <v>2791</v>
      </c>
      <c r="D222" t="s">
        <v>2792</v>
      </c>
      <c r="F222" t="s">
        <v>1949</v>
      </c>
      <c r="I222" t="s">
        <v>1827</v>
      </c>
    </row>
    <row r="223" spans="1:9" ht="12.75">
      <c r="A223" t="s">
        <v>1510</v>
      </c>
      <c r="B223" t="s">
        <v>2793</v>
      </c>
      <c r="D223" t="s">
        <v>2794</v>
      </c>
      <c r="F223" t="s">
        <v>2070</v>
      </c>
      <c r="I223" t="s">
        <v>1812</v>
      </c>
    </row>
    <row r="224" spans="1:9" ht="12.75">
      <c r="A224" t="s">
        <v>1510</v>
      </c>
      <c r="B224" t="s">
        <v>2795</v>
      </c>
      <c r="D224" t="s">
        <v>2796</v>
      </c>
      <c r="F224" t="s">
        <v>2797</v>
      </c>
      <c r="I224" t="s">
        <v>2060</v>
      </c>
    </row>
    <row r="225" spans="1:9" ht="12.75">
      <c r="A225" t="s">
        <v>1510</v>
      </c>
      <c r="B225" t="s">
        <v>2798</v>
      </c>
      <c r="D225" t="s">
        <v>2799</v>
      </c>
      <c r="F225" t="s">
        <v>1934</v>
      </c>
      <c r="I225" t="s">
        <v>2800</v>
      </c>
    </row>
    <row r="226" spans="1:9" ht="12.75">
      <c r="A226" t="s">
        <v>1510</v>
      </c>
      <c r="B226" t="s">
        <v>2801</v>
      </c>
      <c r="D226" t="s">
        <v>2802</v>
      </c>
      <c r="F226" t="s">
        <v>2803</v>
      </c>
      <c r="I226" t="s">
        <v>1717</v>
      </c>
    </row>
    <row r="227" spans="1:9" ht="12.75">
      <c r="A227" t="s">
        <v>1510</v>
      </c>
      <c r="B227" t="s">
        <v>2804</v>
      </c>
      <c r="D227" t="s">
        <v>2805</v>
      </c>
      <c r="F227" t="s">
        <v>2806</v>
      </c>
      <c r="I227" t="s">
        <v>2807</v>
      </c>
    </row>
    <row r="228" spans="1:9" ht="12.75">
      <c r="A228" t="s">
        <v>1510</v>
      </c>
      <c r="B228" t="s">
        <v>2808</v>
      </c>
      <c r="D228" t="s">
        <v>1861</v>
      </c>
      <c r="F228" t="s">
        <v>1740</v>
      </c>
      <c r="I228" t="s">
        <v>2060</v>
      </c>
    </row>
    <row r="229" spans="1:9" ht="12.75">
      <c r="A229" t="s">
        <v>1510</v>
      </c>
      <c r="B229" t="s">
        <v>2809</v>
      </c>
      <c r="D229" t="s">
        <v>2810</v>
      </c>
      <c r="F229" t="s">
        <v>2811</v>
      </c>
      <c r="I229" t="s">
        <v>2812</v>
      </c>
    </row>
    <row r="230" spans="1:9" ht="12.75">
      <c r="A230" t="s">
        <v>1510</v>
      </c>
      <c r="B230" t="s">
        <v>2813</v>
      </c>
      <c r="D230" t="s">
        <v>2810</v>
      </c>
      <c r="F230" t="s">
        <v>2814</v>
      </c>
      <c r="I230" t="s">
        <v>1737</v>
      </c>
    </row>
    <row r="231" spans="1:9" ht="12.75">
      <c r="A231" t="s">
        <v>1510</v>
      </c>
      <c r="B231" t="s">
        <v>2815</v>
      </c>
      <c r="D231" t="s">
        <v>2757</v>
      </c>
      <c r="F231" t="s">
        <v>1924</v>
      </c>
      <c r="I231" t="s">
        <v>2046</v>
      </c>
    </row>
    <row r="232" spans="1:9" ht="12.75">
      <c r="A232" t="s">
        <v>1510</v>
      </c>
      <c r="B232" t="s">
        <v>2816</v>
      </c>
      <c r="D232" t="s">
        <v>2817</v>
      </c>
      <c r="F232" t="s">
        <v>2818</v>
      </c>
      <c r="I232" t="s">
        <v>1831</v>
      </c>
    </row>
    <row r="233" spans="1:9" ht="12.75">
      <c r="A233" t="s">
        <v>1510</v>
      </c>
      <c r="B233" t="s">
        <v>2819</v>
      </c>
      <c r="D233" t="s">
        <v>1854</v>
      </c>
      <c r="F233" t="s">
        <v>2820</v>
      </c>
      <c r="I233" t="s">
        <v>2726</v>
      </c>
    </row>
    <row r="234" spans="1:9" ht="12.75">
      <c r="A234" t="s">
        <v>1510</v>
      </c>
      <c r="B234" t="s">
        <v>2821</v>
      </c>
      <c r="D234" t="s">
        <v>1990</v>
      </c>
      <c r="F234" t="s">
        <v>2822</v>
      </c>
      <c r="I234" t="s">
        <v>1925</v>
      </c>
    </row>
    <row r="235" spans="1:9" ht="12.75">
      <c r="A235" t="s">
        <v>1510</v>
      </c>
      <c r="B235" t="s">
        <v>2823</v>
      </c>
      <c r="D235" t="s">
        <v>2719</v>
      </c>
      <c r="F235" t="s">
        <v>2824</v>
      </c>
      <c r="I235" t="s">
        <v>2825</v>
      </c>
    </row>
    <row r="236" spans="1:9" ht="12.75">
      <c r="A236" t="s">
        <v>1510</v>
      </c>
      <c r="B236" t="s">
        <v>2826</v>
      </c>
      <c r="D236" t="s">
        <v>1806</v>
      </c>
      <c r="F236" t="s">
        <v>2827</v>
      </c>
      <c r="I236" t="s">
        <v>1520</v>
      </c>
    </row>
    <row r="237" spans="1:9" ht="12.75">
      <c r="A237" t="s">
        <v>1510</v>
      </c>
      <c r="B237" t="s">
        <v>2828</v>
      </c>
      <c r="D237" t="s">
        <v>2733</v>
      </c>
      <c r="F237" t="s">
        <v>1991</v>
      </c>
      <c r="I237" t="s">
        <v>1717</v>
      </c>
    </row>
    <row r="238" spans="1:9" ht="12.75">
      <c r="A238" t="s">
        <v>1510</v>
      </c>
      <c r="B238" t="s">
        <v>2829</v>
      </c>
      <c r="D238" t="s">
        <v>2830</v>
      </c>
      <c r="F238" t="s">
        <v>1871</v>
      </c>
      <c r="I238" t="s">
        <v>1785</v>
      </c>
    </row>
    <row r="239" spans="1:9" ht="12.75">
      <c r="A239" t="s">
        <v>1510</v>
      </c>
      <c r="B239" t="s">
        <v>2831</v>
      </c>
      <c r="D239" t="s">
        <v>2832</v>
      </c>
      <c r="F239" t="s">
        <v>2833</v>
      </c>
      <c r="I239" t="s">
        <v>2005</v>
      </c>
    </row>
    <row r="240" spans="1:9" ht="12.75">
      <c r="A240" t="s">
        <v>1510</v>
      </c>
      <c r="B240" t="s">
        <v>2834</v>
      </c>
      <c r="D240" t="s">
        <v>2835</v>
      </c>
      <c r="F240" t="s">
        <v>2836</v>
      </c>
      <c r="I240" t="s">
        <v>2837</v>
      </c>
    </row>
    <row r="241" spans="1:9" ht="12.75">
      <c r="A241" t="s">
        <v>1510</v>
      </c>
      <c r="B241" t="s">
        <v>2838</v>
      </c>
      <c r="D241" t="s">
        <v>2754</v>
      </c>
      <c r="F241" t="s">
        <v>1751</v>
      </c>
      <c r="I241" t="s">
        <v>2839</v>
      </c>
    </row>
    <row r="242" spans="1:9" ht="12.75">
      <c r="A242" t="s">
        <v>1510</v>
      </c>
      <c r="B242" t="s">
        <v>2840</v>
      </c>
      <c r="D242" t="s">
        <v>1829</v>
      </c>
      <c r="F242" t="s">
        <v>2841</v>
      </c>
      <c r="I242" t="s">
        <v>2842</v>
      </c>
    </row>
    <row r="243" spans="1:9" ht="12.75">
      <c r="A243" t="s">
        <v>1510</v>
      </c>
      <c r="B243" t="s">
        <v>2843</v>
      </c>
      <c r="D243" t="s">
        <v>2844</v>
      </c>
      <c r="F243" t="s">
        <v>2845</v>
      </c>
      <c r="I243" t="s">
        <v>1607</v>
      </c>
    </row>
    <row r="244" spans="1:9" ht="12.75">
      <c r="A244" t="s">
        <v>1510</v>
      </c>
      <c r="B244" t="s">
        <v>2846</v>
      </c>
      <c r="D244" t="s">
        <v>2847</v>
      </c>
      <c r="F244" t="s">
        <v>2848</v>
      </c>
      <c r="I244" t="s">
        <v>1623</v>
      </c>
    </row>
    <row r="245" spans="1:9" ht="12.75">
      <c r="A245" t="s">
        <v>1510</v>
      </c>
      <c r="B245" t="s">
        <v>2849</v>
      </c>
      <c r="D245" t="s">
        <v>2850</v>
      </c>
      <c r="F245" t="s">
        <v>2851</v>
      </c>
      <c r="I245" t="s">
        <v>1516</v>
      </c>
    </row>
    <row r="246" spans="1:9" ht="12.75">
      <c r="A246" t="s">
        <v>1510</v>
      </c>
      <c r="B246" t="s">
        <v>2852</v>
      </c>
      <c r="D246" t="s">
        <v>2853</v>
      </c>
      <c r="F246" t="s">
        <v>2854</v>
      </c>
      <c r="I246" t="s">
        <v>2855</v>
      </c>
    </row>
    <row r="248" spans="1:5" ht="12.75">
      <c r="A248" t="s">
        <v>1503</v>
      </c>
      <c r="B248" s="1">
        <v>37103</v>
      </c>
      <c r="E248" t="s">
        <v>2856</v>
      </c>
    </row>
    <row r="250" spans="1:9" ht="12.75">
      <c r="A250" t="s">
        <v>1496</v>
      </c>
      <c r="B250" t="s">
        <v>1497</v>
      </c>
      <c r="C250" t="s">
        <v>1505</v>
      </c>
      <c r="D250" t="s">
        <v>1498</v>
      </c>
      <c r="E250" t="s">
        <v>1499</v>
      </c>
      <c r="F250" t="s">
        <v>1506</v>
      </c>
      <c r="G250" t="s">
        <v>1507</v>
      </c>
      <c r="H250" t="s">
        <v>1508</v>
      </c>
      <c r="I250" t="s">
        <v>1509</v>
      </c>
    </row>
    <row r="252" spans="1:4" ht="12.75">
      <c r="A252" t="s">
        <v>1510</v>
      </c>
      <c r="B252" t="s">
        <v>2857</v>
      </c>
      <c r="D252" t="s">
        <v>1987</v>
      </c>
    </row>
    <row r="253" spans="1:9" ht="12.75">
      <c r="A253" t="s">
        <v>1510</v>
      </c>
      <c r="B253" t="s">
        <v>2858</v>
      </c>
      <c r="D253" t="s">
        <v>2052</v>
      </c>
      <c r="F253" t="s">
        <v>2859</v>
      </c>
      <c r="I253" t="s">
        <v>2860</v>
      </c>
    </row>
    <row r="254" spans="1:9" ht="12.75">
      <c r="A254" t="s">
        <v>1510</v>
      </c>
      <c r="B254" t="s">
        <v>2861</v>
      </c>
      <c r="D254" t="s">
        <v>2862</v>
      </c>
      <c r="F254" t="s">
        <v>1542</v>
      </c>
      <c r="I254" t="s">
        <v>2863</v>
      </c>
    </row>
    <row r="255" spans="1:9" ht="12.75">
      <c r="A255" t="s">
        <v>1510</v>
      </c>
      <c r="B255" t="s">
        <v>2864</v>
      </c>
      <c r="D255" t="s">
        <v>2706</v>
      </c>
      <c r="F255" t="s">
        <v>2865</v>
      </c>
      <c r="I255" t="s">
        <v>2866</v>
      </c>
    </row>
    <row r="256" spans="1:9" ht="12.75">
      <c r="A256" t="s">
        <v>1510</v>
      </c>
      <c r="B256" t="s">
        <v>2867</v>
      </c>
      <c r="D256" t="s">
        <v>2868</v>
      </c>
      <c r="F256" t="s">
        <v>2869</v>
      </c>
      <c r="I256" t="s">
        <v>2870</v>
      </c>
    </row>
    <row r="257" spans="1:9" ht="12.75">
      <c r="A257" t="s">
        <v>1510</v>
      </c>
      <c r="B257" t="s">
        <v>2871</v>
      </c>
      <c r="D257" t="s">
        <v>2872</v>
      </c>
      <c r="F257" t="s">
        <v>2687</v>
      </c>
      <c r="I257" t="s">
        <v>1770</v>
      </c>
    </row>
    <row r="258" spans="1:9" ht="12.75">
      <c r="A258" t="s">
        <v>1510</v>
      </c>
      <c r="B258" t="s">
        <v>2873</v>
      </c>
      <c r="D258" t="s">
        <v>2874</v>
      </c>
      <c r="F258" t="s">
        <v>2875</v>
      </c>
      <c r="I258" t="s">
        <v>1929</v>
      </c>
    </row>
    <row r="259" spans="1:9" ht="12.75">
      <c r="A259" t="s">
        <v>1510</v>
      </c>
      <c r="B259" t="s">
        <v>2876</v>
      </c>
      <c r="D259" t="s">
        <v>2877</v>
      </c>
      <c r="F259" t="s">
        <v>2878</v>
      </c>
      <c r="I259" t="s">
        <v>2879</v>
      </c>
    </row>
    <row r="260" spans="1:9" ht="12.75">
      <c r="A260" t="s">
        <v>1510</v>
      </c>
      <c r="B260" t="s">
        <v>2880</v>
      </c>
      <c r="D260" t="s">
        <v>2881</v>
      </c>
      <c r="F260" t="s">
        <v>1650</v>
      </c>
      <c r="I260" t="s">
        <v>2882</v>
      </c>
    </row>
    <row r="261" spans="1:9" ht="12.75">
      <c r="A261" t="s">
        <v>1510</v>
      </c>
      <c r="B261" t="s">
        <v>2883</v>
      </c>
      <c r="D261" t="s">
        <v>2884</v>
      </c>
      <c r="F261" t="s">
        <v>1549</v>
      </c>
      <c r="I261" t="s">
        <v>2885</v>
      </c>
    </row>
    <row r="262" spans="1:9" ht="12.75">
      <c r="A262" t="s">
        <v>1510</v>
      </c>
      <c r="B262" t="s">
        <v>2886</v>
      </c>
      <c r="D262" t="s">
        <v>2887</v>
      </c>
      <c r="F262" t="s">
        <v>1515</v>
      </c>
      <c r="I262" t="s">
        <v>2888</v>
      </c>
    </row>
    <row r="263" spans="1:9" ht="12.75">
      <c r="A263" t="s">
        <v>1510</v>
      </c>
      <c r="B263" t="s">
        <v>2889</v>
      </c>
      <c r="D263" t="s">
        <v>2890</v>
      </c>
      <c r="F263" t="s">
        <v>2891</v>
      </c>
      <c r="I263" t="s">
        <v>2892</v>
      </c>
    </row>
    <row r="264" spans="1:9" ht="12.75">
      <c r="A264" t="s">
        <v>1510</v>
      </c>
      <c r="B264" t="s">
        <v>2893</v>
      </c>
      <c r="D264" t="s">
        <v>2894</v>
      </c>
      <c r="F264" t="s">
        <v>1538</v>
      </c>
      <c r="I264" t="s">
        <v>2895</v>
      </c>
    </row>
    <row r="265" spans="1:9" ht="12.75">
      <c r="A265" t="s">
        <v>1510</v>
      </c>
      <c r="B265" t="s">
        <v>2896</v>
      </c>
      <c r="D265" t="s">
        <v>2894</v>
      </c>
      <c r="F265" t="s">
        <v>2897</v>
      </c>
      <c r="I265" t="s">
        <v>1812</v>
      </c>
    </row>
    <row r="266" spans="1:9" ht="12.75">
      <c r="A266" t="s">
        <v>1510</v>
      </c>
      <c r="B266" t="s">
        <v>2898</v>
      </c>
      <c r="D266" t="s">
        <v>2899</v>
      </c>
      <c r="F266" t="s">
        <v>2900</v>
      </c>
      <c r="I266" t="s">
        <v>2901</v>
      </c>
    </row>
    <row r="267" spans="1:9" ht="12.75">
      <c r="A267" t="s">
        <v>1510</v>
      </c>
      <c r="B267" t="s">
        <v>2902</v>
      </c>
      <c r="D267" t="s">
        <v>2903</v>
      </c>
      <c r="F267" t="s">
        <v>2904</v>
      </c>
      <c r="I267" t="s">
        <v>1793</v>
      </c>
    </row>
    <row r="268" spans="1:9" ht="12.75">
      <c r="A268" t="s">
        <v>1510</v>
      </c>
      <c r="B268" t="s">
        <v>2905</v>
      </c>
      <c r="D268" t="s">
        <v>2906</v>
      </c>
      <c r="F268" t="s">
        <v>1527</v>
      </c>
      <c r="I268" t="s">
        <v>1831</v>
      </c>
    </row>
    <row r="269" spans="1:9" ht="12.75">
      <c r="A269" t="s">
        <v>1510</v>
      </c>
      <c r="B269" t="s">
        <v>2907</v>
      </c>
      <c r="D269" t="s">
        <v>2908</v>
      </c>
      <c r="F269" t="s">
        <v>1542</v>
      </c>
      <c r="I269" t="s">
        <v>2105</v>
      </c>
    </row>
    <row r="270" spans="1:9" ht="12.75">
      <c r="A270" t="s">
        <v>1510</v>
      </c>
      <c r="B270" t="s">
        <v>2909</v>
      </c>
      <c r="D270" t="s">
        <v>2910</v>
      </c>
      <c r="F270" t="s">
        <v>2911</v>
      </c>
      <c r="I270" t="s">
        <v>2912</v>
      </c>
    </row>
    <row r="271" spans="1:9" ht="12.75">
      <c r="A271" t="s">
        <v>1510</v>
      </c>
      <c r="B271" t="s">
        <v>2913</v>
      </c>
      <c r="D271" t="s">
        <v>2914</v>
      </c>
      <c r="F271" t="s">
        <v>2915</v>
      </c>
      <c r="I271" t="s">
        <v>2800</v>
      </c>
    </row>
    <row r="272" spans="1:9" ht="12.75">
      <c r="A272" t="s">
        <v>1510</v>
      </c>
      <c r="B272" t="s">
        <v>2916</v>
      </c>
      <c r="D272" t="s">
        <v>2917</v>
      </c>
      <c r="F272" t="s">
        <v>1920</v>
      </c>
      <c r="I272" t="s">
        <v>2918</v>
      </c>
    </row>
    <row r="273" spans="1:9" ht="12.75">
      <c r="A273" t="s">
        <v>1510</v>
      </c>
      <c r="B273" t="s">
        <v>2919</v>
      </c>
      <c r="D273" t="s">
        <v>2920</v>
      </c>
      <c r="F273" t="s">
        <v>1542</v>
      </c>
      <c r="I273" t="s">
        <v>1849</v>
      </c>
    </row>
    <row r="274" spans="1:9" ht="12.75">
      <c r="A274" t="s">
        <v>1510</v>
      </c>
      <c r="B274" t="s">
        <v>2921</v>
      </c>
      <c r="D274" t="s">
        <v>2810</v>
      </c>
      <c r="F274" t="s">
        <v>2922</v>
      </c>
      <c r="I274" t="s">
        <v>2787</v>
      </c>
    </row>
    <row r="275" spans="1:9" ht="12.75">
      <c r="A275" t="s">
        <v>1510</v>
      </c>
      <c r="B275" t="s">
        <v>2923</v>
      </c>
      <c r="D275" t="s">
        <v>2924</v>
      </c>
      <c r="F275" t="s">
        <v>2925</v>
      </c>
      <c r="I275" t="s">
        <v>2837</v>
      </c>
    </row>
    <row r="276" spans="1:9" ht="12.75">
      <c r="A276" t="s">
        <v>1510</v>
      </c>
      <c r="B276" t="s">
        <v>2926</v>
      </c>
      <c r="D276" t="s">
        <v>2792</v>
      </c>
      <c r="F276" t="s">
        <v>2927</v>
      </c>
      <c r="I276" t="s">
        <v>1581</v>
      </c>
    </row>
    <row r="277" spans="1:9" ht="12.75">
      <c r="A277" t="s">
        <v>1510</v>
      </c>
      <c r="B277" t="s">
        <v>2928</v>
      </c>
      <c r="D277" t="s">
        <v>1847</v>
      </c>
      <c r="F277" t="s">
        <v>1691</v>
      </c>
      <c r="I277" t="s">
        <v>2800</v>
      </c>
    </row>
    <row r="278" spans="1:9" ht="12.75">
      <c r="A278" t="s">
        <v>1510</v>
      </c>
      <c r="B278" t="s">
        <v>2929</v>
      </c>
      <c r="D278" t="s">
        <v>2711</v>
      </c>
      <c r="F278" t="s">
        <v>1515</v>
      </c>
      <c r="I278" t="s">
        <v>2930</v>
      </c>
    </row>
    <row r="279" spans="1:9" ht="12.75">
      <c r="A279" t="s">
        <v>1510</v>
      </c>
      <c r="B279" t="s">
        <v>2931</v>
      </c>
      <c r="D279" t="s">
        <v>2932</v>
      </c>
      <c r="F279" t="s">
        <v>1515</v>
      </c>
      <c r="I279" t="s">
        <v>1741</v>
      </c>
    </row>
    <row r="280" spans="1:9" ht="12.75">
      <c r="A280" t="s">
        <v>1510</v>
      </c>
      <c r="B280" t="s">
        <v>2933</v>
      </c>
      <c r="D280" t="s">
        <v>2103</v>
      </c>
      <c r="F280" t="s">
        <v>2934</v>
      </c>
      <c r="I280" t="s">
        <v>1785</v>
      </c>
    </row>
    <row r="281" spans="1:9" ht="12.75">
      <c r="A281" t="s">
        <v>1510</v>
      </c>
      <c r="B281" t="s">
        <v>2935</v>
      </c>
      <c r="D281" t="s">
        <v>2936</v>
      </c>
      <c r="F281" t="s">
        <v>2937</v>
      </c>
      <c r="I281" t="s">
        <v>1755</v>
      </c>
    </row>
    <row r="282" spans="1:9" ht="12.75">
      <c r="A282" t="s">
        <v>1510</v>
      </c>
      <c r="B282" t="s">
        <v>2938</v>
      </c>
      <c r="D282" t="s">
        <v>2744</v>
      </c>
      <c r="F282" t="s">
        <v>2939</v>
      </c>
      <c r="I282" t="s">
        <v>2940</v>
      </c>
    </row>
    <row r="283" spans="1:9" ht="12.75">
      <c r="A283" t="s">
        <v>1510</v>
      </c>
      <c r="B283" t="s">
        <v>2941</v>
      </c>
      <c r="D283" t="s">
        <v>2942</v>
      </c>
      <c r="F283" t="s">
        <v>1515</v>
      </c>
      <c r="I283" t="s">
        <v>2735</v>
      </c>
    </row>
    <row r="284" spans="1:9" ht="12.75">
      <c r="A284" t="s">
        <v>1510</v>
      </c>
      <c r="B284" t="s">
        <v>2943</v>
      </c>
      <c r="D284" t="s">
        <v>2942</v>
      </c>
      <c r="F284" t="s">
        <v>2742</v>
      </c>
      <c r="I284" t="s">
        <v>1748</v>
      </c>
    </row>
    <row r="285" spans="1:9" ht="12.75">
      <c r="A285" t="s">
        <v>1510</v>
      </c>
      <c r="B285" t="s">
        <v>2944</v>
      </c>
      <c r="D285" t="s">
        <v>2945</v>
      </c>
      <c r="F285" t="s">
        <v>2946</v>
      </c>
      <c r="I285" t="s">
        <v>2027</v>
      </c>
    </row>
    <row r="286" spans="1:9" ht="12.75">
      <c r="A286" t="s">
        <v>1510</v>
      </c>
      <c r="B286" t="s">
        <v>2947</v>
      </c>
      <c r="D286" t="s">
        <v>2948</v>
      </c>
      <c r="F286" t="s">
        <v>2700</v>
      </c>
      <c r="I286" t="s">
        <v>1705</v>
      </c>
    </row>
    <row r="287" spans="1:9" ht="12.75">
      <c r="A287" t="s">
        <v>1510</v>
      </c>
      <c r="B287" t="s">
        <v>2949</v>
      </c>
      <c r="D287" t="s">
        <v>2087</v>
      </c>
      <c r="F287" t="s">
        <v>2950</v>
      </c>
      <c r="I287" t="s">
        <v>2951</v>
      </c>
    </row>
    <row r="288" spans="1:9" ht="12.75">
      <c r="A288" t="s">
        <v>1510</v>
      </c>
      <c r="B288" t="s">
        <v>2952</v>
      </c>
      <c r="D288" t="s">
        <v>2087</v>
      </c>
      <c r="F288" t="s">
        <v>2953</v>
      </c>
      <c r="I288" t="s">
        <v>2954</v>
      </c>
    </row>
    <row r="289" spans="1:9" ht="12.75">
      <c r="A289" t="s">
        <v>1510</v>
      </c>
      <c r="B289" t="s">
        <v>2955</v>
      </c>
      <c r="D289" t="s">
        <v>2087</v>
      </c>
      <c r="F289" t="s">
        <v>2956</v>
      </c>
      <c r="I289" t="s">
        <v>1929</v>
      </c>
    </row>
    <row r="290" spans="1:9" ht="12.75">
      <c r="A290" t="s">
        <v>1510</v>
      </c>
      <c r="B290" t="s">
        <v>2957</v>
      </c>
      <c r="D290" t="s">
        <v>2958</v>
      </c>
      <c r="F290" t="s">
        <v>2959</v>
      </c>
      <c r="I290" t="s">
        <v>2960</v>
      </c>
    </row>
    <row r="291" spans="1:9" ht="12.75">
      <c r="A291" t="s">
        <v>1510</v>
      </c>
      <c r="B291" t="s">
        <v>2961</v>
      </c>
      <c r="D291" t="s">
        <v>2962</v>
      </c>
      <c r="F291" t="s">
        <v>2963</v>
      </c>
      <c r="I291" t="s">
        <v>2735</v>
      </c>
    </row>
    <row r="292" spans="1:9" ht="12.75">
      <c r="A292" t="s">
        <v>1510</v>
      </c>
      <c r="B292" t="s">
        <v>2964</v>
      </c>
      <c r="D292" t="s">
        <v>2965</v>
      </c>
      <c r="F292" t="s">
        <v>2966</v>
      </c>
      <c r="I292" t="s">
        <v>2967</v>
      </c>
    </row>
    <row r="293" spans="1:9" ht="12.75">
      <c r="A293" t="s">
        <v>1510</v>
      </c>
      <c r="B293" t="s">
        <v>2968</v>
      </c>
      <c r="D293" t="s">
        <v>2969</v>
      </c>
      <c r="F293" t="s">
        <v>2970</v>
      </c>
      <c r="I293" t="s">
        <v>2749</v>
      </c>
    </row>
    <row r="294" spans="1:9" ht="12.75">
      <c r="A294" t="s">
        <v>1510</v>
      </c>
      <c r="B294" t="s">
        <v>2971</v>
      </c>
      <c r="D294" t="s">
        <v>1609</v>
      </c>
      <c r="F294" t="s">
        <v>2972</v>
      </c>
      <c r="I294" t="s">
        <v>2973</v>
      </c>
    </row>
    <row r="295" spans="1:9" ht="12.75">
      <c r="A295" t="s">
        <v>1510</v>
      </c>
      <c r="B295" t="s">
        <v>2974</v>
      </c>
      <c r="D295" t="s">
        <v>1750</v>
      </c>
      <c r="F295" t="s">
        <v>2975</v>
      </c>
      <c r="I295" t="s">
        <v>1546</v>
      </c>
    </row>
    <row r="296" spans="1:9" ht="12.75">
      <c r="A296" t="s">
        <v>1510</v>
      </c>
      <c r="B296" t="s">
        <v>2976</v>
      </c>
      <c r="D296" t="s">
        <v>2977</v>
      </c>
      <c r="F296" t="s">
        <v>2978</v>
      </c>
      <c r="I296" t="s">
        <v>1731</v>
      </c>
    </row>
    <row r="297" spans="1:9" ht="12.75">
      <c r="A297" t="s">
        <v>1510</v>
      </c>
      <c r="B297" t="s">
        <v>2979</v>
      </c>
      <c r="D297" t="s">
        <v>2977</v>
      </c>
      <c r="F297" t="s">
        <v>2980</v>
      </c>
      <c r="I297" t="s">
        <v>2895</v>
      </c>
    </row>
    <row r="298" spans="1:9" ht="12.75">
      <c r="A298" t="s">
        <v>1510</v>
      </c>
      <c r="B298" t="s">
        <v>2981</v>
      </c>
      <c r="D298" t="s">
        <v>2982</v>
      </c>
      <c r="F298" t="s">
        <v>2983</v>
      </c>
      <c r="I298" t="s">
        <v>2085</v>
      </c>
    </row>
    <row r="299" spans="1:9" ht="12.75">
      <c r="A299" t="s">
        <v>1510</v>
      </c>
      <c r="B299" t="s">
        <v>2984</v>
      </c>
      <c r="D299" t="s">
        <v>2985</v>
      </c>
      <c r="F299" t="s">
        <v>2986</v>
      </c>
      <c r="I299" t="s">
        <v>2987</v>
      </c>
    </row>
    <row r="300" spans="1:9" ht="12.75">
      <c r="A300" t="s">
        <v>1510</v>
      </c>
      <c r="B300" t="s">
        <v>2988</v>
      </c>
      <c r="D300" t="s">
        <v>2087</v>
      </c>
      <c r="F300" t="s">
        <v>2989</v>
      </c>
      <c r="I300" t="s">
        <v>2990</v>
      </c>
    </row>
    <row r="301" spans="1:9" ht="12.75">
      <c r="A301" t="s">
        <v>1510</v>
      </c>
      <c r="B301" t="s">
        <v>2991</v>
      </c>
      <c r="D301" t="s">
        <v>2992</v>
      </c>
      <c r="F301" t="s">
        <v>2993</v>
      </c>
      <c r="I301" t="s">
        <v>2994</v>
      </c>
    </row>
    <row r="302" spans="1:9" ht="12.75">
      <c r="A302" t="s">
        <v>1510</v>
      </c>
      <c r="B302" t="s">
        <v>2995</v>
      </c>
      <c r="D302" t="s">
        <v>2962</v>
      </c>
      <c r="F302" t="s">
        <v>2996</v>
      </c>
      <c r="I302" t="s">
        <v>1731</v>
      </c>
    </row>
    <row r="303" spans="1:9" ht="12.75">
      <c r="A303" t="s">
        <v>1510</v>
      </c>
      <c r="B303" t="s">
        <v>2997</v>
      </c>
      <c r="D303" t="s">
        <v>2962</v>
      </c>
      <c r="F303" t="s">
        <v>2062</v>
      </c>
      <c r="I303" t="s">
        <v>1681</v>
      </c>
    </row>
    <row r="304" spans="1:9" ht="12.75">
      <c r="A304" t="s">
        <v>1510</v>
      </c>
      <c r="B304" t="s">
        <v>2998</v>
      </c>
      <c r="D304" t="s">
        <v>2992</v>
      </c>
      <c r="F304" t="s">
        <v>1584</v>
      </c>
      <c r="I304" t="s">
        <v>2960</v>
      </c>
    </row>
    <row r="305" spans="1:9" ht="12.75">
      <c r="A305" t="s">
        <v>1510</v>
      </c>
      <c r="B305" t="s">
        <v>2999</v>
      </c>
      <c r="D305" t="s">
        <v>3000</v>
      </c>
      <c r="F305" t="s">
        <v>2034</v>
      </c>
      <c r="I305" t="s">
        <v>1689</v>
      </c>
    </row>
    <row r="306" spans="1:9" ht="12.75">
      <c r="A306" t="s">
        <v>1510</v>
      </c>
      <c r="B306" t="s">
        <v>3001</v>
      </c>
      <c r="D306" t="s">
        <v>3000</v>
      </c>
      <c r="F306" t="s">
        <v>2738</v>
      </c>
      <c r="I306" t="s">
        <v>3002</v>
      </c>
    </row>
    <row r="307" spans="1:9" ht="12.75">
      <c r="A307" t="s">
        <v>1510</v>
      </c>
      <c r="B307" t="s">
        <v>3003</v>
      </c>
      <c r="D307" t="s">
        <v>3000</v>
      </c>
      <c r="F307" t="s">
        <v>2786</v>
      </c>
      <c r="I307" t="s">
        <v>2960</v>
      </c>
    </row>
    <row r="308" spans="1:9" ht="12.75">
      <c r="A308" t="s">
        <v>1510</v>
      </c>
      <c r="B308" t="s">
        <v>3004</v>
      </c>
      <c r="D308" t="s">
        <v>3000</v>
      </c>
      <c r="F308" t="s">
        <v>3005</v>
      </c>
      <c r="I308" t="s">
        <v>3006</v>
      </c>
    </row>
    <row r="309" spans="1:9" ht="12.75">
      <c r="A309" t="s">
        <v>1510</v>
      </c>
      <c r="B309" t="s">
        <v>3007</v>
      </c>
      <c r="D309" t="s">
        <v>3000</v>
      </c>
      <c r="F309" t="s">
        <v>3008</v>
      </c>
      <c r="I309" t="s">
        <v>1677</v>
      </c>
    </row>
    <row r="310" spans="1:9" ht="12.75">
      <c r="A310" t="s">
        <v>1510</v>
      </c>
      <c r="B310" t="s">
        <v>3009</v>
      </c>
      <c r="D310" t="s">
        <v>3010</v>
      </c>
      <c r="F310" t="s">
        <v>3011</v>
      </c>
      <c r="I310" t="s">
        <v>2071</v>
      </c>
    </row>
    <row r="311" spans="1:9" ht="12.75">
      <c r="A311" t="s">
        <v>1510</v>
      </c>
      <c r="B311" t="s">
        <v>3012</v>
      </c>
      <c r="D311" t="s">
        <v>3000</v>
      </c>
      <c r="F311" t="s">
        <v>3013</v>
      </c>
      <c r="I311" t="s">
        <v>2888</v>
      </c>
    </row>
    <row r="312" spans="1:9" ht="12.75">
      <c r="A312" t="s">
        <v>1510</v>
      </c>
      <c r="B312" t="s">
        <v>3014</v>
      </c>
      <c r="D312" t="s">
        <v>2083</v>
      </c>
      <c r="F312" t="s">
        <v>3015</v>
      </c>
      <c r="I312" t="s">
        <v>3016</v>
      </c>
    </row>
    <row r="313" spans="1:9" ht="12.75">
      <c r="A313" t="s">
        <v>1510</v>
      </c>
      <c r="B313" t="s">
        <v>3017</v>
      </c>
      <c r="D313" t="s">
        <v>3018</v>
      </c>
      <c r="F313" t="s">
        <v>3019</v>
      </c>
      <c r="I313" t="s">
        <v>1940</v>
      </c>
    </row>
    <row r="314" spans="1:9" ht="12.75">
      <c r="A314" t="s">
        <v>1510</v>
      </c>
      <c r="B314" t="s">
        <v>3020</v>
      </c>
      <c r="D314" t="s">
        <v>3021</v>
      </c>
      <c r="F314" t="s">
        <v>3022</v>
      </c>
      <c r="I314" t="s">
        <v>3023</v>
      </c>
    </row>
    <row r="315" spans="1:9" ht="12.75">
      <c r="A315" t="s">
        <v>1510</v>
      </c>
      <c r="B315" t="s">
        <v>3024</v>
      </c>
      <c r="D315" t="s">
        <v>3025</v>
      </c>
      <c r="F315" t="s">
        <v>2970</v>
      </c>
      <c r="I315" t="s">
        <v>3026</v>
      </c>
    </row>
    <row r="316" spans="1:9" ht="12.75">
      <c r="A316" t="s">
        <v>1510</v>
      </c>
      <c r="B316" t="s">
        <v>3027</v>
      </c>
      <c r="D316" t="s">
        <v>3028</v>
      </c>
      <c r="F316" t="s">
        <v>3029</v>
      </c>
      <c r="I316" t="s">
        <v>3030</v>
      </c>
    </row>
    <row r="317" spans="1:9" ht="12.75">
      <c r="A317" t="s">
        <v>1510</v>
      </c>
      <c r="B317" t="s">
        <v>3031</v>
      </c>
      <c r="D317" t="s">
        <v>3032</v>
      </c>
      <c r="F317" t="s">
        <v>3033</v>
      </c>
      <c r="I317" t="s">
        <v>2091</v>
      </c>
    </row>
    <row r="318" spans="1:9" ht="12.75">
      <c r="A318" t="s">
        <v>1510</v>
      </c>
      <c r="B318" t="s">
        <v>3034</v>
      </c>
      <c r="D318" t="s">
        <v>1707</v>
      </c>
      <c r="F318" t="s">
        <v>3035</v>
      </c>
      <c r="I318" t="s">
        <v>2071</v>
      </c>
    </row>
    <row r="319" spans="1:9" ht="12.75">
      <c r="A319" t="s">
        <v>1510</v>
      </c>
      <c r="B319" t="s">
        <v>3036</v>
      </c>
      <c r="D319" t="s">
        <v>3037</v>
      </c>
      <c r="F319" t="s">
        <v>3038</v>
      </c>
      <c r="I319" t="s">
        <v>3039</v>
      </c>
    </row>
    <row r="320" spans="1:9" ht="12.75">
      <c r="A320" t="s">
        <v>1510</v>
      </c>
      <c r="B320" t="s">
        <v>3040</v>
      </c>
      <c r="D320" t="s">
        <v>1595</v>
      </c>
      <c r="F320" t="s">
        <v>3041</v>
      </c>
      <c r="I320" t="s">
        <v>3042</v>
      </c>
    </row>
    <row r="321" spans="1:9" ht="12.75">
      <c r="A321" t="s">
        <v>1510</v>
      </c>
      <c r="B321" t="s">
        <v>3043</v>
      </c>
      <c r="D321" t="s">
        <v>3044</v>
      </c>
      <c r="F321" t="s">
        <v>3045</v>
      </c>
      <c r="I321" t="s">
        <v>1615</v>
      </c>
    </row>
    <row r="322" spans="1:9" ht="12.75">
      <c r="A322" t="s">
        <v>1510</v>
      </c>
      <c r="B322" t="s">
        <v>3046</v>
      </c>
      <c r="D322" t="s">
        <v>2052</v>
      </c>
      <c r="F322" t="s">
        <v>3047</v>
      </c>
      <c r="I322" t="s">
        <v>2885</v>
      </c>
    </row>
    <row r="323" spans="1:9" ht="12.75">
      <c r="A323" t="s">
        <v>1510</v>
      </c>
      <c r="B323" t="s">
        <v>3048</v>
      </c>
      <c r="D323" t="s">
        <v>1983</v>
      </c>
      <c r="F323" t="s">
        <v>3049</v>
      </c>
      <c r="I323" t="s">
        <v>3050</v>
      </c>
    </row>
    <row r="324" spans="1:9" ht="12.75">
      <c r="A324" t="s">
        <v>1510</v>
      </c>
      <c r="B324" t="s">
        <v>3051</v>
      </c>
      <c r="D324" t="s">
        <v>3052</v>
      </c>
      <c r="F324" t="s">
        <v>2748</v>
      </c>
      <c r="I324" t="s">
        <v>3042</v>
      </c>
    </row>
    <row r="325" spans="1:9" ht="12.75">
      <c r="A325" t="s">
        <v>1510</v>
      </c>
      <c r="B325" t="s">
        <v>3053</v>
      </c>
      <c r="D325" t="s">
        <v>2716</v>
      </c>
      <c r="F325" t="s">
        <v>3054</v>
      </c>
      <c r="I325" t="s">
        <v>3055</v>
      </c>
    </row>
    <row r="326" spans="1:9" ht="12.75">
      <c r="A326" t="s">
        <v>1510</v>
      </c>
      <c r="B326" t="s">
        <v>3056</v>
      </c>
      <c r="D326" t="s">
        <v>3057</v>
      </c>
      <c r="F326" t="s">
        <v>3058</v>
      </c>
      <c r="I326" t="s">
        <v>2885</v>
      </c>
    </row>
    <row r="327" spans="1:9" ht="12.75">
      <c r="A327" t="s">
        <v>1510</v>
      </c>
      <c r="B327" t="s">
        <v>3059</v>
      </c>
      <c r="D327" t="s">
        <v>3060</v>
      </c>
      <c r="F327" t="s">
        <v>3061</v>
      </c>
      <c r="I327" t="s">
        <v>2097</v>
      </c>
    </row>
    <row r="328" spans="1:9" ht="12.75">
      <c r="A328" t="s">
        <v>1510</v>
      </c>
      <c r="B328" t="s">
        <v>3062</v>
      </c>
      <c r="D328" t="s">
        <v>3063</v>
      </c>
      <c r="F328" t="s">
        <v>2050</v>
      </c>
      <c r="I328" t="s">
        <v>2063</v>
      </c>
    </row>
    <row r="329" spans="1:9" ht="12.75">
      <c r="A329" t="s">
        <v>1510</v>
      </c>
      <c r="B329" t="s">
        <v>3064</v>
      </c>
      <c r="D329" t="s">
        <v>3065</v>
      </c>
      <c r="F329" t="s">
        <v>1862</v>
      </c>
      <c r="I329" t="s">
        <v>1524</v>
      </c>
    </row>
    <row r="330" spans="1:9" ht="12.75">
      <c r="A330" t="s">
        <v>1510</v>
      </c>
      <c r="B330" t="s">
        <v>3066</v>
      </c>
      <c r="D330" t="s">
        <v>2794</v>
      </c>
      <c r="F330" t="s">
        <v>3067</v>
      </c>
      <c r="I330" t="s">
        <v>2895</v>
      </c>
    </row>
    <row r="331" spans="1:9" ht="12.75">
      <c r="A331" t="s">
        <v>1510</v>
      </c>
      <c r="B331" t="s">
        <v>3068</v>
      </c>
      <c r="D331" t="s">
        <v>1552</v>
      </c>
      <c r="F331" t="s">
        <v>3069</v>
      </c>
      <c r="I331" t="s">
        <v>3070</v>
      </c>
    </row>
    <row r="332" spans="1:9" ht="12.75">
      <c r="A332" t="s">
        <v>1510</v>
      </c>
      <c r="B332" t="s">
        <v>3071</v>
      </c>
      <c r="D332" t="s">
        <v>3072</v>
      </c>
      <c r="F332" t="s">
        <v>1576</v>
      </c>
      <c r="I332" t="s">
        <v>2043</v>
      </c>
    </row>
    <row r="333" spans="1:9" ht="12.75">
      <c r="A333" t="s">
        <v>1510</v>
      </c>
      <c r="B333" t="s">
        <v>3073</v>
      </c>
      <c r="D333" t="s">
        <v>3074</v>
      </c>
      <c r="F333" t="s">
        <v>2034</v>
      </c>
      <c r="I333" t="s">
        <v>3075</v>
      </c>
    </row>
    <row r="334" spans="1:9" ht="12.75">
      <c r="A334" t="s">
        <v>1510</v>
      </c>
      <c r="B334" t="s">
        <v>3076</v>
      </c>
      <c r="D334" t="s">
        <v>3077</v>
      </c>
      <c r="F334" t="s">
        <v>3078</v>
      </c>
      <c r="I334" t="s">
        <v>3079</v>
      </c>
    </row>
    <row r="335" spans="1:9" ht="12.75">
      <c r="A335" t="s">
        <v>1510</v>
      </c>
      <c r="B335" t="s">
        <v>3080</v>
      </c>
      <c r="D335" t="s">
        <v>3081</v>
      </c>
      <c r="F335" t="s">
        <v>2050</v>
      </c>
      <c r="I335" t="s">
        <v>2954</v>
      </c>
    </row>
    <row r="336" spans="1:9" ht="12.75">
      <c r="A336" t="s">
        <v>1510</v>
      </c>
      <c r="B336" t="s">
        <v>3082</v>
      </c>
      <c r="D336" t="s">
        <v>2087</v>
      </c>
      <c r="F336" t="s">
        <v>3083</v>
      </c>
      <c r="I336" t="s">
        <v>1785</v>
      </c>
    </row>
    <row r="337" spans="1:9" ht="12.75">
      <c r="A337" t="s">
        <v>1510</v>
      </c>
      <c r="B337" t="s">
        <v>3084</v>
      </c>
      <c r="D337" t="s">
        <v>3085</v>
      </c>
      <c r="F337" t="s">
        <v>3086</v>
      </c>
      <c r="I337" t="s">
        <v>1601</v>
      </c>
    </row>
    <row r="338" spans="1:9" ht="12.75">
      <c r="A338" t="s">
        <v>1510</v>
      </c>
      <c r="B338" t="s">
        <v>3087</v>
      </c>
      <c r="D338" t="s">
        <v>3088</v>
      </c>
      <c r="F338" t="s">
        <v>3089</v>
      </c>
      <c r="I338" t="s">
        <v>1604</v>
      </c>
    </row>
    <row r="339" spans="1:9" ht="12.75">
      <c r="A339" t="s">
        <v>1510</v>
      </c>
      <c r="B339" t="s">
        <v>3090</v>
      </c>
      <c r="D339" t="s">
        <v>3088</v>
      </c>
      <c r="F339" t="s">
        <v>2700</v>
      </c>
      <c r="I339" t="s">
        <v>1546</v>
      </c>
    </row>
    <row r="340" spans="1:9" ht="12.75">
      <c r="A340" t="s">
        <v>1510</v>
      </c>
      <c r="B340" t="s">
        <v>3091</v>
      </c>
      <c r="D340" t="s">
        <v>3088</v>
      </c>
      <c r="F340" t="s">
        <v>3092</v>
      </c>
      <c r="I340" t="s">
        <v>3093</v>
      </c>
    </row>
    <row r="341" spans="1:9" ht="12.75">
      <c r="A341" t="s">
        <v>1510</v>
      </c>
      <c r="B341" t="s">
        <v>3094</v>
      </c>
      <c r="D341" t="s">
        <v>3088</v>
      </c>
      <c r="F341" t="s">
        <v>2820</v>
      </c>
      <c r="I341" t="s">
        <v>3095</v>
      </c>
    </row>
    <row r="342" spans="1:9" ht="12.75">
      <c r="A342" t="s">
        <v>1510</v>
      </c>
      <c r="B342" t="s">
        <v>3096</v>
      </c>
      <c r="D342" t="s">
        <v>3088</v>
      </c>
      <c r="F342" t="s">
        <v>1988</v>
      </c>
      <c r="I342" t="s">
        <v>2030</v>
      </c>
    </row>
    <row r="343" spans="1:9" ht="12.75">
      <c r="A343" t="s">
        <v>1510</v>
      </c>
      <c r="B343" t="s">
        <v>3097</v>
      </c>
      <c r="D343" t="s">
        <v>3098</v>
      </c>
      <c r="F343" t="s">
        <v>3099</v>
      </c>
      <c r="I343" t="s">
        <v>3100</v>
      </c>
    </row>
    <row r="344" spans="1:9" ht="12.75">
      <c r="A344" t="s">
        <v>1510</v>
      </c>
      <c r="B344" t="s">
        <v>3101</v>
      </c>
      <c r="D344" t="s">
        <v>3098</v>
      </c>
      <c r="F344" t="s">
        <v>1626</v>
      </c>
      <c r="I344" t="s">
        <v>1669</v>
      </c>
    </row>
    <row r="345" spans="1:9" ht="12.75">
      <c r="A345" t="s">
        <v>1510</v>
      </c>
      <c r="B345" t="s">
        <v>3102</v>
      </c>
      <c r="D345" t="s">
        <v>3098</v>
      </c>
      <c r="F345" t="s">
        <v>1976</v>
      </c>
      <c r="I345" t="s">
        <v>3103</v>
      </c>
    </row>
    <row r="346" spans="1:9" ht="12.75">
      <c r="A346" t="s">
        <v>1510</v>
      </c>
      <c r="B346" t="s">
        <v>3104</v>
      </c>
      <c r="D346" t="s">
        <v>3098</v>
      </c>
      <c r="F346" t="s">
        <v>1560</v>
      </c>
      <c r="I346" t="s">
        <v>3105</v>
      </c>
    </row>
    <row r="347" spans="1:9" ht="12.75">
      <c r="A347" t="s">
        <v>1510</v>
      </c>
      <c r="B347" t="s">
        <v>3106</v>
      </c>
      <c r="D347" t="s">
        <v>3107</v>
      </c>
      <c r="F347" t="s">
        <v>1657</v>
      </c>
      <c r="I347" t="s">
        <v>1550</v>
      </c>
    </row>
    <row r="348" spans="1:9" ht="12.75">
      <c r="A348" t="s">
        <v>1510</v>
      </c>
      <c r="B348" t="s">
        <v>3108</v>
      </c>
      <c r="D348" t="s">
        <v>3109</v>
      </c>
      <c r="F348" t="s">
        <v>3110</v>
      </c>
      <c r="I348" t="s">
        <v>3111</v>
      </c>
    </row>
    <row r="349" spans="1:9" ht="12.75">
      <c r="A349" t="s">
        <v>1510</v>
      </c>
      <c r="B349" t="s">
        <v>3112</v>
      </c>
      <c r="D349" t="s">
        <v>3113</v>
      </c>
      <c r="F349" t="s">
        <v>3114</v>
      </c>
      <c r="I349" t="s">
        <v>2704</v>
      </c>
    </row>
    <row r="350" spans="1:9" ht="12.75">
      <c r="A350" t="s">
        <v>1510</v>
      </c>
      <c r="B350" t="s">
        <v>3115</v>
      </c>
      <c r="D350" t="s">
        <v>3113</v>
      </c>
      <c r="F350" t="s">
        <v>1716</v>
      </c>
      <c r="I350" t="s">
        <v>3116</v>
      </c>
    </row>
    <row r="351" spans="1:9" ht="12.75">
      <c r="A351" t="s">
        <v>1510</v>
      </c>
      <c r="B351" t="s">
        <v>3117</v>
      </c>
      <c r="D351" t="s">
        <v>2706</v>
      </c>
      <c r="F351" t="s">
        <v>1527</v>
      </c>
      <c r="I351" t="s">
        <v>1528</v>
      </c>
    </row>
    <row r="352" spans="1:9" ht="12.75">
      <c r="A352" t="s">
        <v>1510</v>
      </c>
      <c r="B352" t="s">
        <v>3118</v>
      </c>
      <c r="D352" t="s">
        <v>2706</v>
      </c>
      <c r="F352" t="s">
        <v>3119</v>
      </c>
      <c r="I352" t="s">
        <v>2812</v>
      </c>
    </row>
    <row r="353" spans="1:9" ht="12.75">
      <c r="A353" t="s">
        <v>1510</v>
      </c>
      <c r="B353" t="s">
        <v>3120</v>
      </c>
      <c r="D353" t="s">
        <v>2706</v>
      </c>
      <c r="F353" t="s">
        <v>3121</v>
      </c>
      <c r="I353" t="s">
        <v>3122</v>
      </c>
    </row>
    <row r="354" spans="1:9" ht="12.75">
      <c r="A354" t="s">
        <v>1510</v>
      </c>
      <c r="B354" t="s">
        <v>3123</v>
      </c>
      <c r="D354" t="s">
        <v>1978</v>
      </c>
      <c r="F354" t="s">
        <v>3013</v>
      </c>
      <c r="I354" t="s">
        <v>3124</v>
      </c>
    </row>
    <row r="355" spans="1:9" ht="12.75">
      <c r="A355" t="s">
        <v>1510</v>
      </c>
      <c r="B355" t="s">
        <v>3125</v>
      </c>
      <c r="D355" t="s">
        <v>3126</v>
      </c>
      <c r="F355" t="s">
        <v>1862</v>
      </c>
      <c r="I355" t="s">
        <v>3127</v>
      </c>
    </row>
    <row r="356" spans="1:9" ht="12.75">
      <c r="A356" t="s">
        <v>1510</v>
      </c>
      <c r="B356" t="s">
        <v>3128</v>
      </c>
      <c r="D356" t="s">
        <v>3126</v>
      </c>
      <c r="F356" t="s">
        <v>2100</v>
      </c>
      <c r="I356" t="s">
        <v>2879</v>
      </c>
    </row>
    <row r="357" spans="1:9" ht="12.75">
      <c r="A357" t="s">
        <v>1510</v>
      </c>
      <c r="B357" t="s">
        <v>3129</v>
      </c>
      <c r="D357" t="s">
        <v>2832</v>
      </c>
      <c r="F357" t="s">
        <v>3130</v>
      </c>
      <c r="I357" t="s">
        <v>3131</v>
      </c>
    </row>
    <row r="358" spans="1:9" ht="12.75">
      <c r="A358" t="s">
        <v>1510</v>
      </c>
      <c r="B358" t="s">
        <v>3132</v>
      </c>
      <c r="D358" t="s">
        <v>2862</v>
      </c>
      <c r="F358" t="s">
        <v>3133</v>
      </c>
      <c r="I358" t="s">
        <v>3134</v>
      </c>
    </row>
    <row r="359" spans="1:9" ht="12.75">
      <c r="A359" t="s">
        <v>1510</v>
      </c>
      <c r="B359" t="s">
        <v>3135</v>
      </c>
      <c r="D359" t="s">
        <v>2862</v>
      </c>
      <c r="F359" t="s">
        <v>1515</v>
      </c>
      <c r="I359" t="s">
        <v>3136</v>
      </c>
    </row>
    <row r="360" spans="1:9" ht="12.75">
      <c r="A360" t="s">
        <v>1510</v>
      </c>
      <c r="B360" t="s">
        <v>3137</v>
      </c>
      <c r="D360" t="s">
        <v>2862</v>
      </c>
      <c r="F360" t="s">
        <v>3138</v>
      </c>
      <c r="I360" t="s">
        <v>2071</v>
      </c>
    </row>
    <row r="361" spans="1:9" ht="12.75">
      <c r="A361" t="s">
        <v>1510</v>
      </c>
      <c r="B361" t="s">
        <v>3139</v>
      </c>
      <c r="D361" t="s">
        <v>3140</v>
      </c>
      <c r="F361" t="s">
        <v>3141</v>
      </c>
      <c r="I361" t="s">
        <v>3142</v>
      </c>
    </row>
    <row r="362" spans="1:9" ht="12.75">
      <c r="A362" t="s">
        <v>1510</v>
      </c>
      <c r="B362" t="s">
        <v>3143</v>
      </c>
      <c r="D362" t="s">
        <v>3144</v>
      </c>
      <c r="F362" t="s">
        <v>3145</v>
      </c>
      <c r="I362" t="s">
        <v>1929</v>
      </c>
    </row>
    <row r="363" spans="1:9" ht="12.75">
      <c r="A363" t="s">
        <v>1510</v>
      </c>
      <c r="B363" t="s">
        <v>3146</v>
      </c>
      <c r="D363" t="s">
        <v>3147</v>
      </c>
      <c r="F363" t="s">
        <v>3148</v>
      </c>
      <c r="I363" t="s">
        <v>3149</v>
      </c>
    </row>
    <row r="364" spans="1:9" ht="12.75">
      <c r="A364" t="s">
        <v>1510</v>
      </c>
      <c r="B364" t="s">
        <v>3150</v>
      </c>
      <c r="D364" t="s">
        <v>3151</v>
      </c>
      <c r="F364" t="s">
        <v>3011</v>
      </c>
      <c r="I364" t="s">
        <v>3152</v>
      </c>
    </row>
    <row r="365" spans="1:9" ht="12.75">
      <c r="A365" t="s">
        <v>1510</v>
      </c>
      <c r="B365" t="s">
        <v>3153</v>
      </c>
      <c r="D365" t="s">
        <v>3154</v>
      </c>
      <c r="F365" t="s">
        <v>3155</v>
      </c>
      <c r="I365" t="s">
        <v>3016</v>
      </c>
    </row>
    <row r="366" spans="1:9" ht="12.75">
      <c r="A366" t="s">
        <v>1510</v>
      </c>
      <c r="B366" t="s">
        <v>3156</v>
      </c>
      <c r="D366" t="s">
        <v>3157</v>
      </c>
      <c r="F366" t="s">
        <v>3158</v>
      </c>
      <c r="I366" t="s">
        <v>1647</v>
      </c>
    </row>
    <row r="367" spans="1:9" ht="12.75">
      <c r="A367" t="s">
        <v>1510</v>
      </c>
      <c r="B367" t="s">
        <v>3159</v>
      </c>
      <c r="D367" t="s">
        <v>3160</v>
      </c>
      <c r="F367" t="s">
        <v>3161</v>
      </c>
      <c r="I367" t="s">
        <v>2097</v>
      </c>
    </row>
    <row r="368" spans="1:9" ht="12.75">
      <c r="A368" t="s">
        <v>1510</v>
      </c>
      <c r="B368" t="s">
        <v>3162</v>
      </c>
      <c r="D368" t="s">
        <v>3163</v>
      </c>
      <c r="F368" t="s">
        <v>3164</v>
      </c>
      <c r="I368" t="s">
        <v>3165</v>
      </c>
    </row>
    <row r="369" spans="1:9" ht="12.75">
      <c r="A369" t="s">
        <v>1510</v>
      </c>
      <c r="B369" t="s">
        <v>3166</v>
      </c>
      <c r="D369" t="s">
        <v>3147</v>
      </c>
      <c r="F369" t="s">
        <v>3167</v>
      </c>
      <c r="I369" t="s">
        <v>1689</v>
      </c>
    </row>
    <row r="370" spans="1:9" ht="12.75">
      <c r="A370" t="s">
        <v>1510</v>
      </c>
      <c r="B370" t="s">
        <v>3168</v>
      </c>
      <c r="D370" t="s">
        <v>3169</v>
      </c>
      <c r="F370" t="s">
        <v>3170</v>
      </c>
      <c r="I370" t="s">
        <v>3171</v>
      </c>
    </row>
    <row r="371" spans="1:9" ht="12.75">
      <c r="A371" t="s">
        <v>1510</v>
      </c>
      <c r="B371" t="s">
        <v>3172</v>
      </c>
      <c r="D371" t="s">
        <v>3173</v>
      </c>
      <c r="F371" t="s">
        <v>3174</v>
      </c>
      <c r="I371" t="s">
        <v>2701</v>
      </c>
    </row>
    <row r="372" spans="1:9" ht="12.75">
      <c r="A372" t="s">
        <v>1510</v>
      </c>
      <c r="B372" t="s">
        <v>3175</v>
      </c>
      <c r="D372" t="s">
        <v>2894</v>
      </c>
      <c r="F372" t="s">
        <v>3176</v>
      </c>
      <c r="I372" t="s">
        <v>3177</v>
      </c>
    </row>
    <row r="373" spans="1:9" ht="12.75">
      <c r="A373" t="s">
        <v>1510</v>
      </c>
      <c r="B373" t="s">
        <v>3178</v>
      </c>
      <c r="D373" t="s">
        <v>3179</v>
      </c>
      <c r="F373" t="s">
        <v>3180</v>
      </c>
      <c r="I373" t="s">
        <v>3039</v>
      </c>
    </row>
    <row r="374" spans="1:9" ht="12.75">
      <c r="A374" t="s">
        <v>1510</v>
      </c>
      <c r="B374" t="s">
        <v>3181</v>
      </c>
      <c r="D374" t="s">
        <v>3182</v>
      </c>
      <c r="F374" t="s">
        <v>3183</v>
      </c>
      <c r="I374" t="s">
        <v>3184</v>
      </c>
    </row>
    <row r="375" spans="1:9" ht="12.75">
      <c r="A375" t="s">
        <v>1510</v>
      </c>
      <c r="B375" t="s">
        <v>3185</v>
      </c>
      <c r="D375" t="s">
        <v>3186</v>
      </c>
      <c r="F375" t="s">
        <v>3187</v>
      </c>
      <c r="I375" t="s">
        <v>3075</v>
      </c>
    </row>
    <row r="376" spans="1:9" ht="12.75">
      <c r="A376" t="s">
        <v>1510</v>
      </c>
      <c r="B376" t="s">
        <v>3188</v>
      </c>
      <c r="D376" t="s">
        <v>3189</v>
      </c>
      <c r="F376" t="s">
        <v>3190</v>
      </c>
      <c r="I376" t="s">
        <v>1999</v>
      </c>
    </row>
    <row r="378" spans="1:5" ht="12.75">
      <c r="A378" t="s">
        <v>1503</v>
      </c>
      <c r="B378" t="s">
        <v>3191</v>
      </c>
      <c r="E378" t="s">
        <v>3192</v>
      </c>
    </row>
    <row r="380" spans="1:9" ht="12.75">
      <c r="A380" t="s">
        <v>1496</v>
      </c>
      <c r="B380" t="s">
        <v>1497</v>
      </c>
      <c r="C380" t="s">
        <v>1505</v>
      </c>
      <c r="D380" t="s">
        <v>1498</v>
      </c>
      <c r="E380" t="s">
        <v>1499</v>
      </c>
      <c r="F380" t="s">
        <v>1506</v>
      </c>
      <c r="G380" t="s">
        <v>1507</v>
      </c>
      <c r="H380" t="s">
        <v>1508</v>
      </c>
      <c r="I380" t="s">
        <v>1509</v>
      </c>
    </row>
    <row r="382" spans="1:4" ht="12.75">
      <c r="A382" t="s">
        <v>1510</v>
      </c>
      <c r="B382" t="s">
        <v>3193</v>
      </c>
      <c r="D382" t="s">
        <v>3194</v>
      </c>
    </row>
    <row r="383" spans="1:9" ht="12.75">
      <c r="A383" t="s">
        <v>1510</v>
      </c>
      <c r="B383" t="s">
        <v>3195</v>
      </c>
      <c r="D383" t="s">
        <v>3196</v>
      </c>
      <c r="F383" t="s">
        <v>2946</v>
      </c>
      <c r="I383" t="s">
        <v>3197</v>
      </c>
    </row>
    <row r="384" spans="1:9" ht="12.75">
      <c r="A384" t="s">
        <v>1510</v>
      </c>
      <c r="B384" t="s">
        <v>3198</v>
      </c>
      <c r="D384" t="s">
        <v>3199</v>
      </c>
      <c r="F384" t="s">
        <v>3054</v>
      </c>
      <c r="I384" t="s">
        <v>3093</v>
      </c>
    </row>
    <row r="385" spans="1:9" ht="12.75">
      <c r="A385" t="s">
        <v>1510</v>
      </c>
      <c r="B385" t="s">
        <v>3200</v>
      </c>
      <c r="D385" t="s">
        <v>3201</v>
      </c>
      <c r="F385" t="s">
        <v>2776</v>
      </c>
      <c r="I385" t="s">
        <v>1932</v>
      </c>
    </row>
    <row r="386" spans="1:9" ht="12.75">
      <c r="A386" t="s">
        <v>1510</v>
      </c>
      <c r="B386" t="s">
        <v>3202</v>
      </c>
      <c r="D386" t="s">
        <v>3203</v>
      </c>
      <c r="F386" t="s">
        <v>3204</v>
      </c>
      <c r="I386" t="s">
        <v>3205</v>
      </c>
    </row>
    <row r="387" spans="1:9" ht="12.75">
      <c r="A387" t="s">
        <v>1510</v>
      </c>
      <c r="B387" t="s">
        <v>3206</v>
      </c>
      <c r="D387" t="s">
        <v>3207</v>
      </c>
      <c r="F387" t="s">
        <v>3208</v>
      </c>
      <c r="I387" t="s">
        <v>2039</v>
      </c>
    </row>
    <row r="388" spans="1:9" ht="12.75">
      <c r="A388" t="s">
        <v>1510</v>
      </c>
      <c r="B388" t="s">
        <v>3209</v>
      </c>
      <c r="D388" t="s">
        <v>3210</v>
      </c>
      <c r="F388" t="s">
        <v>3211</v>
      </c>
      <c r="I388" t="s">
        <v>1611</v>
      </c>
    </row>
    <row r="389" spans="1:9" ht="12.75">
      <c r="A389" t="s">
        <v>1510</v>
      </c>
      <c r="B389" t="s">
        <v>3212</v>
      </c>
      <c r="D389" t="s">
        <v>1772</v>
      </c>
      <c r="F389" t="s">
        <v>1549</v>
      </c>
      <c r="I389" t="s">
        <v>3213</v>
      </c>
    </row>
    <row r="390" spans="1:9" ht="12.75">
      <c r="A390" t="s">
        <v>1510</v>
      </c>
      <c r="B390" t="s">
        <v>3214</v>
      </c>
      <c r="D390" t="s">
        <v>1645</v>
      </c>
      <c r="F390" t="s">
        <v>3215</v>
      </c>
      <c r="I390" t="s">
        <v>1992</v>
      </c>
    </row>
    <row r="391" spans="1:9" ht="12.75">
      <c r="A391" t="s">
        <v>1510</v>
      </c>
      <c r="B391" t="s">
        <v>3216</v>
      </c>
      <c r="D391" t="s">
        <v>3217</v>
      </c>
      <c r="F391" t="s">
        <v>3190</v>
      </c>
      <c r="I391" t="s">
        <v>1914</v>
      </c>
    </row>
    <row r="392" spans="1:9" ht="12.75">
      <c r="A392" t="s">
        <v>1510</v>
      </c>
      <c r="B392" t="s">
        <v>3218</v>
      </c>
      <c r="D392" t="s">
        <v>2073</v>
      </c>
      <c r="F392" t="s">
        <v>3005</v>
      </c>
      <c r="I392" t="s">
        <v>1910</v>
      </c>
    </row>
    <row r="393" spans="1:9" ht="12.75">
      <c r="A393" t="s">
        <v>1510</v>
      </c>
      <c r="B393" t="s">
        <v>3219</v>
      </c>
      <c r="D393" t="s">
        <v>3220</v>
      </c>
      <c r="F393" t="s">
        <v>2004</v>
      </c>
      <c r="I393" t="s">
        <v>3221</v>
      </c>
    </row>
    <row r="394" spans="1:9" ht="12.75">
      <c r="A394" t="s">
        <v>1510</v>
      </c>
      <c r="B394" t="s">
        <v>3222</v>
      </c>
      <c r="D394" t="s">
        <v>2076</v>
      </c>
      <c r="F394" t="s">
        <v>3223</v>
      </c>
      <c r="I394" t="s">
        <v>3224</v>
      </c>
    </row>
    <row r="395" spans="1:9" ht="12.75">
      <c r="A395" t="s">
        <v>1510</v>
      </c>
      <c r="B395" t="s">
        <v>3225</v>
      </c>
      <c r="D395" t="s">
        <v>3088</v>
      </c>
      <c r="F395" t="s">
        <v>3226</v>
      </c>
      <c r="I395" t="s">
        <v>3227</v>
      </c>
    </row>
    <row r="396" spans="1:9" ht="12.75">
      <c r="A396" t="s">
        <v>1510</v>
      </c>
      <c r="B396" t="s">
        <v>3228</v>
      </c>
      <c r="D396" t="s">
        <v>3229</v>
      </c>
      <c r="F396" t="s">
        <v>1542</v>
      </c>
      <c r="I396" t="s">
        <v>1655</v>
      </c>
    </row>
    <row r="397" spans="1:9" ht="12.75">
      <c r="A397" t="s">
        <v>1510</v>
      </c>
      <c r="B397" t="s">
        <v>3230</v>
      </c>
      <c r="D397" t="s">
        <v>3231</v>
      </c>
      <c r="F397" t="s">
        <v>2053</v>
      </c>
      <c r="I397" t="s">
        <v>1705</v>
      </c>
    </row>
    <row r="398" spans="1:9" ht="12.75">
      <c r="A398" t="s">
        <v>1510</v>
      </c>
      <c r="B398" t="s">
        <v>3232</v>
      </c>
      <c r="D398" t="s">
        <v>1750</v>
      </c>
      <c r="F398" t="s">
        <v>3233</v>
      </c>
      <c r="I398" t="s">
        <v>1647</v>
      </c>
    </row>
    <row r="399" spans="1:9" ht="12.75">
      <c r="A399" t="s">
        <v>1510</v>
      </c>
      <c r="B399" t="s">
        <v>3234</v>
      </c>
      <c r="D399" t="s">
        <v>3235</v>
      </c>
      <c r="F399" t="s">
        <v>3236</v>
      </c>
      <c r="I399" t="s">
        <v>1755</v>
      </c>
    </row>
    <row r="400" spans="1:9" ht="12.75">
      <c r="A400" t="s">
        <v>1510</v>
      </c>
      <c r="B400" t="s">
        <v>3237</v>
      </c>
      <c r="D400" t="s">
        <v>3238</v>
      </c>
      <c r="F400" t="s">
        <v>1538</v>
      </c>
      <c r="I400" t="s">
        <v>2779</v>
      </c>
    </row>
    <row r="401" spans="1:9" ht="12.75">
      <c r="A401" t="s">
        <v>1510</v>
      </c>
      <c r="B401" t="s">
        <v>3239</v>
      </c>
      <c r="D401" t="s">
        <v>2741</v>
      </c>
      <c r="F401" t="s">
        <v>1515</v>
      </c>
      <c r="I401" t="s">
        <v>3240</v>
      </c>
    </row>
    <row r="402" spans="1:9" ht="12.75">
      <c r="A402" t="s">
        <v>1510</v>
      </c>
      <c r="B402" t="s">
        <v>3241</v>
      </c>
      <c r="D402" t="s">
        <v>3242</v>
      </c>
      <c r="F402" t="s">
        <v>3243</v>
      </c>
      <c r="I402" t="s">
        <v>3244</v>
      </c>
    </row>
    <row r="403" spans="1:9" ht="12.75">
      <c r="A403" t="s">
        <v>1510</v>
      </c>
      <c r="B403" t="s">
        <v>3245</v>
      </c>
      <c r="D403" t="s">
        <v>1843</v>
      </c>
      <c r="F403" t="s">
        <v>3246</v>
      </c>
      <c r="I403" t="s">
        <v>3247</v>
      </c>
    </row>
    <row r="404" spans="1:9" ht="12.75">
      <c r="A404" t="s">
        <v>1510</v>
      </c>
      <c r="B404" t="s">
        <v>3248</v>
      </c>
      <c r="D404" t="s">
        <v>3249</v>
      </c>
      <c r="F404" t="s">
        <v>1527</v>
      </c>
      <c r="I404" t="s">
        <v>3250</v>
      </c>
    </row>
    <row r="405" spans="1:9" ht="12.75">
      <c r="A405" t="s">
        <v>1510</v>
      </c>
      <c r="B405" t="s">
        <v>3251</v>
      </c>
      <c r="D405" t="s">
        <v>3252</v>
      </c>
      <c r="F405" t="s">
        <v>1572</v>
      </c>
      <c r="I405" t="s">
        <v>3227</v>
      </c>
    </row>
    <row r="406" spans="1:9" ht="12.75">
      <c r="A406" t="s">
        <v>1510</v>
      </c>
      <c r="B406" t="s">
        <v>3253</v>
      </c>
      <c r="D406" t="s">
        <v>2802</v>
      </c>
      <c r="F406" t="s">
        <v>2904</v>
      </c>
      <c r="I406" t="s">
        <v>3254</v>
      </c>
    </row>
    <row r="407" spans="1:9" ht="12.75">
      <c r="A407" t="s">
        <v>1510</v>
      </c>
      <c r="B407" t="s">
        <v>3255</v>
      </c>
      <c r="D407" t="s">
        <v>3256</v>
      </c>
      <c r="F407" t="s">
        <v>1538</v>
      </c>
      <c r="I407" t="s">
        <v>3257</v>
      </c>
    </row>
    <row r="408" spans="1:9" ht="12.75">
      <c r="A408" t="s">
        <v>1510</v>
      </c>
      <c r="B408" t="s">
        <v>3258</v>
      </c>
      <c r="D408" t="s">
        <v>3259</v>
      </c>
      <c r="F408" t="s">
        <v>3260</v>
      </c>
      <c r="I408" t="s">
        <v>3152</v>
      </c>
    </row>
    <row r="409" spans="1:9" ht="12.75">
      <c r="A409" t="s">
        <v>1510</v>
      </c>
      <c r="B409" t="s">
        <v>3261</v>
      </c>
      <c r="D409" t="s">
        <v>3262</v>
      </c>
      <c r="F409" t="s">
        <v>2875</v>
      </c>
      <c r="I409" t="s">
        <v>1685</v>
      </c>
    </row>
    <row r="410" spans="1:9" ht="12.75">
      <c r="A410" t="s">
        <v>1510</v>
      </c>
      <c r="B410" t="s">
        <v>3263</v>
      </c>
      <c r="D410" t="s">
        <v>3264</v>
      </c>
      <c r="F410" t="s">
        <v>1920</v>
      </c>
      <c r="I410" t="s">
        <v>3136</v>
      </c>
    </row>
    <row r="411" spans="1:9" ht="12.75">
      <c r="A411" t="s">
        <v>1510</v>
      </c>
      <c r="B411" t="s">
        <v>3265</v>
      </c>
      <c r="D411" t="s">
        <v>3060</v>
      </c>
      <c r="F411" t="s">
        <v>1592</v>
      </c>
      <c r="I411" t="s">
        <v>3266</v>
      </c>
    </row>
    <row r="412" spans="1:9" ht="12.75">
      <c r="A412" t="s">
        <v>1510</v>
      </c>
      <c r="B412" t="s">
        <v>3267</v>
      </c>
      <c r="D412" t="s">
        <v>3268</v>
      </c>
      <c r="F412" t="s">
        <v>1680</v>
      </c>
      <c r="I412" t="s">
        <v>2091</v>
      </c>
    </row>
    <row r="413" spans="1:9" ht="12.75">
      <c r="A413" t="s">
        <v>1510</v>
      </c>
      <c r="B413" t="s">
        <v>3269</v>
      </c>
      <c r="D413" t="s">
        <v>3270</v>
      </c>
      <c r="F413" t="s">
        <v>1542</v>
      </c>
      <c r="I413" t="s">
        <v>3271</v>
      </c>
    </row>
    <row r="414" spans="1:9" ht="12.75">
      <c r="A414" t="s">
        <v>1510</v>
      </c>
      <c r="B414" t="s">
        <v>3272</v>
      </c>
      <c r="D414" t="s">
        <v>3273</v>
      </c>
      <c r="F414" t="s">
        <v>1920</v>
      </c>
      <c r="I414" t="s">
        <v>3136</v>
      </c>
    </row>
    <row r="415" spans="1:9" ht="12.75">
      <c r="A415" t="s">
        <v>1510</v>
      </c>
      <c r="B415" t="s">
        <v>3274</v>
      </c>
      <c r="D415" t="s">
        <v>1806</v>
      </c>
      <c r="F415" t="s">
        <v>3275</v>
      </c>
      <c r="I415" t="s">
        <v>3100</v>
      </c>
    </row>
    <row r="416" spans="1:9" ht="12.75">
      <c r="A416" t="s">
        <v>1510</v>
      </c>
      <c r="B416" t="s">
        <v>3276</v>
      </c>
      <c r="D416" t="s">
        <v>3242</v>
      </c>
      <c r="F416" t="s">
        <v>3277</v>
      </c>
      <c r="I416" t="s">
        <v>1899</v>
      </c>
    </row>
    <row r="417" spans="1:9" ht="12.75">
      <c r="A417" t="s">
        <v>1510</v>
      </c>
      <c r="B417" t="s">
        <v>3278</v>
      </c>
      <c r="D417" t="s">
        <v>2775</v>
      </c>
      <c r="F417" t="s">
        <v>3279</v>
      </c>
      <c r="I417" t="s">
        <v>3280</v>
      </c>
    </row>
    <row r="418" spans="1:9" ht="12.75">
      <c r="A418" t="s">
        <v>1510</v>
      </c>
      <c r="B418" t="s">
        <v>3281</v>
      </c>
      <c r="D418" t="s">
        <v>2689</v>
      </c>
      <c r="F418" t="s">
        <v>3282</v>
      </c>
      <c r="I418" t="s">
        <v>1921</v>
      </c>
    </row>
    <row r="419" spans="1:9" ht="12.75">
      <c r="A419" t="s">
        <v>1510</v>
      </c>
      <c r="B419" t="s">
        <v>3283</v>
      </c>
      <c r="D419" t="s">
        <v>2936</v>
      </c>
      <c r="F419" t="s">
        <v>3284</v>
      </c>
      <c r="I419" t="s">
        <v>3285</v>
      </c>
    </row>
    <row r="420" spans="1:9" ht="12.75">
      <c r="A420" t="s">
        <v>1510</v>
      </c>
      <c r="B420" t="s">
        <v>3286</v>
      </c>
      <c r="D420" t="s">
        <v>1575</v>
      </c>
      <c r="F420" t="s">
        <v>3287</v>
      </c>
      <c r="I420" t="s">
        <v>3136</v>
      </c>
    </row>
    <row r="421" spans="1:9" ht="12.75">
      <c r="A421" t="s">
        <v>1510</v>
      </c>
      <c r="B421" t="s">
        <v>3288</v>
      </c>
      <c r="D421" t="s">
        <v>3289</v>
      </c>
      <c r="F421" t="s">
        <v>3290</v>
      </c>
      <c r="I421" t="s">
        <v>2054</v>
      </c>
    </row>
    <row r="422" spans="1:9" ht="12.75">
      <c r="A422" t="s">
        <v>1510</v>
      </c>
      <c r="B422" t="s">
        <v>3291</v>
      </c>
      <c r="D422" t="s">
        <v>3292</v>
      </c>
      <c r="F422" t="s">
        <v>3293</v>
      </c>
      <c r="I422" t="s">
        <v>3294</v>
      </c>
    </row>
    <row r="423" spans="1:9" ht="12.75">
      <c r="A423" t="s">
        <v>1510</v>
      </c>
      <c r="B423" t="s">
        <v>3295</v>
      </c>
      <c r="D423" t="s">
        <v>3296</v>
      </c>
      <c r="F423" t="s">
        <v>1515</v>
      </c>
      <c r="I423" t="s">
        <v>1815</v>
      </c>
    </row>
    <row r="424" spans="1:9" ht="12.75">
      <c r="A424" t="s">
        <v>1510</v>
      </c>
      <c r="B424" t="s">
        <v>3297</v>
      </c>
      <c r="D424" t="s">
        <v>3298</v>
      </c>
      <c r="F424" t="s">
        <v>3299</v>
      </c>
      <c r="I424" t="s">
        <v>3300</v>
      </c>
    </row>
    <row r="425" spans="1:9" ht="12.75">
      <c r="A425" t="s">
        <v>1510</v>
      </c>
      <c r="B425" t="s">
        <v>3301</v>
      </c>
      <c r="D425" t="s">
        <v>3302</v>
      </c>
      <c r="F425" t="s">
        <v>1527</v>
      </c>
      <c r="I425" t="s">
        <v>1921</v>
      </c>
    </row>
    <row r="426" spans="1:9" ht="12.75">
      <c r="A426" t="s">
        <v>1510</v>
      </c>
      <c r="B426" t="s">
        <v>3303</v>
      </c>
      <c r="D426" t="s">
        <v>3109</v>
      </c>
      <c r="F426" t="s">
        <v>3304</v>
      </c>
      <c r="I426" t="s">
        <v>3305</v>
      </c>
    </row>
    <row r="427" spans="1:9" ht="12.75">
      <c r="A427" t="s">
        <v>1510</v>
      </c>
      <c r="B427" t="s">
        <v>3306</v>
      </c>
      <c r="D427" t="s">
        <v>3307</v>
      </c>
      <c r="F427" t="s">
        <v>3308</v>
      </c>
      <c r="I427" t="s">
        <v>3309</v>
      </c>
    </row>
    <row r="428" spans="1:9" ht="12.75">
      <c r="A428" t="s">
        <v>1510</v>
      </c>
      <c r="B428" t="s">
        <v>3310</v>
      </c>
      <c r="D428" t="s">
        <v>3311</v>
      </c>
      <c r="F428" t="s">
        <v>3312</v>
      </c>
      <c r="I428" t="s">
        <v>2078</v>
      </c>
    </row>
    <row r="429" spans="1:9" ht="12.75">
      <c r="A429" t="s">
        <v>1510</v>
      </c>
      <c r="B429" t="s">
        <v>3313</v>
      </c>
      <c r="D429" t="s">
        <v>2076</v>
      </c>
      <c r="F429" t="s">
        <v>3155</v>
      </c>
      <c r="I429" t="s">
        <v>1569</v>
      </c>
    </row>
    <row r="430" spans="1:9" ht="12.75">
      <c r="A430" t="s">
        <v>1510</v>
      </c>
      <c r="B430" t="s">
        <v>3314</v>
      </c>
      <c r="D430" t="s">
        <v>3220</v>
      </c>
      <c r="F430" t="s">
        <v>1527</v>
      </c>
      <c r="I430" t="s">
        <v>3171</v>
      </c>
    </row>
    <row r="431" spans="1:9" ht="12.75">
      <c r="A431" t="s">
        <v>1510</v>
      </c>
      <c r="B431" t="s">
        <v>3315</v>
      </c>
      <c r="D431" t="s">
        <v>3316</v>
      </c>
      <c r="F431" t="s">
        <v>3317</v>
      </c>
      <c r="I431" t="s">
        <v>1623</v>
      </c>
    </row>
    <row r="432" spans="1:9" ht="12.75">
      <c r="A432" t="s">
        <v>1510</v>
      </c>
      <c r="B432" t="s">
        <v>3318</v>
      </c>
      <c r="D432" t="s">
        <v>3319</v>
      </c>
      <c r="F432" t="s">
        <v>3320</v>
      </c>
      <c r="I432" t="s">
        <v>3266</v>
      </c>
    </row>
    <row r="433" spans="1:9" ht="12.75">
      <c r="A433" t="s">
        <v>1510</v>
      </c>
      <c r="B433" t="s">
        <v>3321</v>
      </c>
      <c r="D433" t="s">
        <v>3322</v>
      </c>
      <c r="F433" t="s">
        <v>3323</v>
      </c>
      <c r="I433" t="s">
        <v>3324</v>
      </c>
    </row>
    <row r="434" spans="1:9" ht="12.75">
      <c r="A434" t="s">
        <v>1510</v>
      </c>
      <c r="B434" t="s">
        <v>3325</v>
      </c>
      <c r="D434" t="s">
        <v>2977</v>
      </c>
      <c r="F434" t="s">
        <v>3326</v>
      </c>
      <c r="I434" t="s">
        <v>3327</v>
      </c>
    </row>
    <row r="435" spans="1:9" ht="12.75">
      <c r="A435" t="s">
        <v>1510</v>
      </c>
      <c r="B435" t="s">
        <v>3328</v>
      </c>
      <c r="D435" t="s">
        <v>3329</v>
      </c>
      <c r="F435" t="s">
        <v>3330</v>
      </c>
      <c r="I435" t="s">
        <v>3331</v>
      </c>
    </row>
    <row r="436" spans="1:9" ht="12.75">
      <c r="A436" t="s">
        <v>1510</v>
      </c>
      <c r="B436" t="s">
        <v>3332</v>
      </c>
      <c r="D436" t="s">
        <v>2722</v>
      </c>
      <c r="F436" t="s">
        <v>3333</v>
      </c>
      <c r="I436" t="s">
        <v>3244</v>
      </c>
    </row>
    <row r="437" spans="1:9" ht="12.75">
      <c r="A437" t="s">
        <v>1510</v>
      </c>
      <c r="B437" t="s">
        <v>3334</v>
      </c>
      <c r="D437" t="s">
        <v>3335</v>
      </c>
      <c r="F437" t="s">
        <v>3336</v>
      </c>
      <c r="I437" t="s">
        <v>3039</v>
      </c>
    </row>
    <row r="438" spans="1:9" ht="12.75">
      <c r="A438" t="s">
        <v>1510</v>
      </c>
      <c r="B438" t="s">
        <v>3337</v>
      </c>
      <c r="D438" t="s">
        <v>3338</v>
      </c>
      <c r="F438" t="s">
        <v>3339</v>
      </c>
      <c r="I438" t="s">
        <v>1662</v>
      </c>
    </row>
    <row r="439" spans="1:9" ht="12.75">
      <c r="A439" t="s">
        <v>1510</v>
      </c>
      <c r="B439" t="s">
        <v>3340</v>
      </c>
      <c r="D439" t="s">
        <v>3341</v>
      </c>
      <c r="F439" t="s">
        <v>3342</v>
      </c>
      <c r="I439" t="s">
        <v>3095</v>
      </c>
    </row>
    <row r="440" spans="1:9" ht="12.75">
      <c r="A440" t="s">
        <v>1510</v>
      </c>
      <c r="B440" t="s">
        <v>3343</v>
      </c>
      <c r="D440" t="s">
        <v>3344</v>
      </c>
      <c r="F440" t="s">
        <v>1527</v>
      </c>
      <c r="I440" t="s">
        <v>3345</v>
      </c>
    </row>
    <row r="441" spans="1:9" ht="12.75">
      <c r="A441" t="s">
        <v>1510</v>
      </c>
      <c r="B441" t="s">
        <v>3346</v>
      </c>
      <c r="D441" t="s">
        <v>3347</v>
      </c>
      <c r="F441" t="s">
        <v>1527</v>
      </c>
      <c r="I441" t="s">
        <v>2063</v>
      </c>
    </row>
    <row r="442" spans="1:9" ht="12.75">
      <c r="A442" t="s">
        <v>1510</v>
      </c>
      <c r="B442" t="s">
        <v>3348</v>
      </c>
      <c r="D442" t="s">
        <v>1653</v>
      </c>
      <c r="F442" t="s">
        <v>3349</v>
      </c>
      <c r="I442" t="s">
        <v>3350</v>
      </c>
    </row>
    <row r="443" spans="1:9" ht="12.75">
      <c r="A443" t="s">
        <v>1510</v>
      </c>
      <c r="B443" t="s">
        <v>3351</v>
      </c>
      <c r="D443" t="s">
        <v>3352</v>
      </c>
      <c r="F443" t="s">
        <v>3353</v>
      </c>
      <c r="I443" t="s">
        <v>3354</v>
      </c>
    </row>
    <row r="444" spans="1:9" ht="12.75">
      <c r="A444" t="s">
        <v>1510</v>
      </c>
      <c r="B444" t="s">
        <v>3355</v>
      </c>
      <c r="D444" t="s">
        <v>3356</v>
      </c>
      <c r="F444" t="s">
        <v>3357</v>
      </c>
      <c r="I444" t="s">
        <v>2773</v>
      </c>
    </row>
    <row r="445" spans="1:9" ht="12.75">
      <c r="A445" t="s">
        <v>1510</v>
      </c>
      <c r="B445" t="s">
        <v>3358</v>
      </c>
      <c r="D445" t="s">
        <v>3359</v>
      </c>
      <c r="F445" t="s">
        <v>1642</v>
      </c>
      <c r="I445" t="s">
        <v>3345</v>
      </c>
    </row>
    <row r="446" spans="1:9" ht="12.75">
      <c r="A446" t="s">
        <v>1510</v>
      </c>
      <c r="B446" t="s">
        <v>3360</v>
      </c>
      <c r="D446" t="s">
        <v>3361</v>
      </c>
      <c r="F446" t="s">
        <v>3362</v>
      </c>
      <c r="I446" t="s">
        <v>1895</v>
      </c>
    </row>
    <row r="447" spans="1:9" ht="12.75">
      <c r="A447" t="s">
        <v>1510</v>
      </c>
      <c r="B447" t="s">
        <v>3363</v>
      </c>
      <c r="D447" t="s">
        <v>3364</v>
      </c>
      <c r="F447" t="s">
        <v>2700</v>
      </c>
      <c r="I447" t="s">
        <v>3365</v>
      </c>
    </row>
    <row r="448" spans="1:9" ht="12.75">
      <c r="A448" t="s">
        <v>1510</v>
      </c>
      <c r="B448" t="s">
        <v>3366</v>
      </c>
      <c r="D448" t="s">
        <v>3367</v>
      </c>
      <c r="F448" t="s">
        <v>3368</v>
      </c>
      <c r="I448" t="s">
        <v>3026</v>
      </c>
    </row>
    <row r="449" spans="1:9" ht="12.75">
      <c r="A449" t="s">
        <v>1510</v>
      </c>
      <c r="B449" t="s">
        <v>3369</v>
      </c>
      <c r="D449" t="s">
        <v>3370</v>
      </c>
      <c r="F449" t="s">
        <v>1858</v>
      </c>
      <c r="I449" t="s">
        <v>3095</v>
      </c>
    </row>
    <row r="450" spans="1:9" ht="12.75">
      <c r="A450" t="s">
        <v>1510</v>
      </c>
      <c r="B450" t="s">
        <v>3371</v>
      </c>
      <c r="D450" t="s">
        <v>3372</v>
      </c>
      <c r="F450" t="s">
        <v>1515</v>
      </c>
      <c r="I450" t="s">
        <v>3373</v>
      </c>
    </row>
    <row r="451" spans="1:9" ht="12.75">
      <c r="A451" t="s">
        <v>1510</v>
      </c>
      <c r="B451" t="s">
        <v>3374</v>
      </c>
      <c r="D451" t="s">
        <v>3375</v>
      </c>
      <c r="F451" t="s">
        <v>1538</v>
      </c>
      <c r="I451" t="s">
        <v>3376</v>
      </c>
    </row>
    <row r="452" spans="1:9" ht="12.75">
      <c r="A452" t="s">
        <v>1510</v>
      </c>
      <c r="B452" t="s">
        <v>3377</v>
      </c>
      <c r="D452" t="s">
        <v>3378</v>
      </c>
      <c r="F452" t="s">
        <v>3176</v>
      </c>
      <c r="I452" t="s">
        <v>3379</v>
      </c>
    </row>
    <row r="453" spans="1:9" ht="12.75">
      <c r="A453" t="s">
        <v>1510</v>
      </c>
      <c r="B453" t="s">
        <v>3380</v>
      </c>
      <c r="D453" t="s">
        <v>3381</v>
      </c>
      <c r="F453" t="s">
        <v>3349</v>
      </c>
      <c r="I453" t="s">
        <v>3050</v>
      </c>
    </row>
    <row r="454" spans="1:9" ht="12.75">
      <c r="A454" t="s">
        <v>1510</v>
      </c>
      <c r="B454" t="s">
        <v>3382</v>
      </c>
      <c r="D454" t="s">
        <v>3383</v>
      </c>
      <c r="F454" t="s">
        <v>1844</v>
      </c>
      <c r="I454" t="s">
        <v>3384</v>
      </c>
    </row>
    <row r="455" spans="1:9" ht="12.75">
      <c r="A455" t="s">
        <v>1510</v>
      </c>
      <c r="B455" t="s">
        <v>3385</v>
      </c>
      <c r="D455" t="s">
        <v>3386</v>
      </c>
      <c r="F455" t="s">
        <v>3387</v>
      </c>
      <c r="I455" t="s">
        <v>1773</v>
      </c>
    </row>
    <row r="456" spans="1:9" ht="12.75">
      <c r="A456" t="s">
        <v>1510</v>
      </c>
      <c r="B456" t="s">
        <v>3388</v>
      </c>
      <c r="D456" t="s">
        <v>3389</v>
      </c>
      <c r="F456" t="s">
        <v>3083</v>
      </c>
      <c r="I456" t="s">
        <v>3390</v>
      </c>
    </row>
    <row r="457" spans="1:9" ht="12.75">
      <c r="A457" t="s">
        <v>1510</v>
      </c>
      <c r="B457" t="s">
        <v>3391</v>
      </c>
      <c r="D457" t="s">
        <v>3392</v>
      </c>
      <c r="F457" t="s">
        <v>3393</v>
      </c>
      <c r="I457" t="s">
        <v>3285</v>
      </c>
    </row>
    <row r="458" spans="1:9" ht="12.75">
      <c r="A458" t="s">
        <v>1510</v>
      </c>
      <c r="B458" t="s">
        <v>3394</v>
      </c>
      <c r="D458" t="s">
        <v>3395</v>
      </c>
      <c r="F458" t="s">
        <v>3396</v>
      </c>
      <c r="I458" t="s">
        <v>3149</v>
      </c>
    </row>
    <row r="459" spans="1:9" ht="12.75">
      <c r="A459" t="s">
        <v>1510</v>
      </c>
      <c r="B459" t="s">
        <v>3397</v>
      </c>
      <c r="D459" t="s">
        <v>3398</v>
      </c>
      <c r="F459" t="s">
        <v>1600</v>
      </c>
      <c r="I459" t="s">
        <v>3399</v>
      </c>
    </row>
    <row r="460" spans="1:9" ht="12.75">
      <c r="A460" t="s">
        <v>1510</v>
      </c>
      <c r="B460" t="s">
        <v>3400</v>
      </c>
      <c r="D460" t="s">
        <v>3401</v>
      </c>
      <c r="F460" t="s">
        <v>3402</v>
      </c>
      <c r="I460" t="s">
        <v>1553</v>
      </c>
    </row>
    <row r="461" spans="1:9" ht="12.75">
      <c r="A461" t="s">
        <v>1510</v>
      </c>
      <c r="B461" t="s">
        <v>3403</v>
      </c>
      <c r="D461" t="s">
        <v>3404</v>
      </c>
      <c r="F461" t="s">
        <v>1588</v>
      </c>
      <c r="I461" t="s">
        <v>3055</v>
      </c>
    </row>
    <row r="462" spans="1:9" ht="12.75">
      <c r="A462" t="s">
        <v>1510</v>
      </c>
      <c r="B462" t="s">
        <v>3405</v>
      </c>
      <c r="D462" t="s">
        <v>3406</v>
      </c>
      <c r="F462" t="s">
        <v>3407</v>
      </c>
      <c r="I462" t="s">
        <v>3408</v>
      </c>
    </row>
    <row r="463" spans="1:9" ht="12.75">
      <c r="A463" t="s">
        <v>1510</v>
      </c>
      <c r="B463" t="s">
        <v>3409</v>
      </c>
      <c r="D463" t="s">
        <v>3410</v>
      </c>
      <c r="F463" t="s">
        <v>3411</v>
      </c>
      <c r="I463" t="s">
        <v>3412</v>
      </c>
    </row>
    <row r="464" spans="1:9" ht="12.75">
      <c r="A464" t="s">
        <v>1510</v>
      </c>
      <c r="B464" t="s">
        <v>3413</v>
      </c>
      <c r="D464" t="s">
        <v>3414</v>
      </c>
      <c r="F464" t="s">
        <v>3415</v>
      </c>
      <c r="I464" t="s">
        <v>1925</v>
      </c>
    </row>
    <row r="465" spans="1:9" ht="12.75">
      <c r="A465" t="s">
        <v>1510</v>
      </c>
      <c r="B465" t="s">
        <v>3416</v>
      </c>
      <c r="D465" t="s">
        <v>3417</v>
      </c>
      <c r="F465" t="s">
        <v>3418</v>
      </c>
      <c r="I465" t="s">
        <v>2043</v>
      </c>
    </row>
    <row r="466" spans="1:9" ht="12.75">
      <c r="A466" t="s">
        <v>1510</v>
      </c>
      <c r="B466" t="s">
        <v>3419</v>
      </c>
      <c r="D466" t="s">
        <v>3420</v>
      </c>
      <c r="F466" t="s">
        <v>2776</v>
      </c>
      <c r="I466" t="s">
        <v>3421</v>
      </c>
    </row>
    <row r="467" spans="1:9" ht="12.75">
      <c r="A467" t="s">
        <v>1510</v>
      </c>
      <c r="B467" t="s">
        <v>3422</v>
      </c>
      <c r="D467" t="s">
        <v>3423</v>
      </c>
      <c r="F467" t="s">
        <v>3424</v>
      </c>
      <c r="I467" t="s">
        <v>1770</v>
      </c>
    </row>
    <row r="468" spans="1:9" ht="12.75">
      <c r="A468" t="s">
        <v>1510</v>
      </c>
      <c r="B468" t="s">
        <v>3425</v>
      </c>
      <c r="D468" t="s">
        <v>3426</v>
      </c>
      <c r="F468" t="s">
        <v>3427</v>
      </c>
      <c r="I468" t="s">
        <v>3324</v>
      </c>
    </row>
    <row r="469" spans="1:9" ht="12.75">
      <c r="A469" t="s">
        <v>1510</v>
      </c>
      <c r="B469" t="s">
        <v>3428</v>
      </c>
      <c r="D469" t="s">
        <v>1679</v>
      </c>
      <c r="F469" t="s">
        <v>3429</v>
      </c>
      <c r="I469" t="s">
        <v>3430</v>
      </c>
    </row>
    <row r="470" spans="1:9" ht="12.75">
      <c r="A470" t="s">
        <v>1510</v>
      </c>
      <c r="B470" t="s">
        <v>3431</v>
      </c>
      <c r="D470" t="s">
        <v>1760</v>
      </c>
      <c r="F470" t="s">
        <v>1515</v>
      </c>
      <c r="I470" t="s">
        <v>3432</v>
      </c>
    </row>
    <row r="471" spans="1:9" ht="12.75">
      <c r="A471" t="s">
        <v>1510</v>
      </c>
      <c r="B471" t="s">
        <v>3433</v>
      </c>
      <c r="D471" t="s">
        <v>1599</v>
      </c>
      <c r="F471" t="s">
        <v>1549</v>
      </c>
      <c r="I471" t="s">
        <v>2779</v>
      </c>
    </row>
    <row r="472" spans="1:9" ht="12.75">
      <c r="A472" t="s">
        <v>1510</v>
      </c>
      <c r="B472" t="s">
        <v>3434</v>
      </c>
      <c r="D472" t="s">
        <v>3077</v>
      </c>
      <c r="F472" t="s">
        <v>3435</v>
      </c>
      <c r="I472" t="s">
        <v>1546</v>
      </c>
    </row>
    <row r="473" spans="1:9" ht="12.75">
      <c r="A473" t="s">
        <v>1510</v>
      </c>
      <c r="B473" t="s">
        <v>3436</v>
      </c>
      <c r="D473" t="s">
        <v>2977</v>
      </c>
      <c r="F473" t="s">
        <v>1527</v>
      </c>
      <c r="I473" t="s">
        <v>3437</v>
      </c>
    </row>
    <row r="474" spans="1:9" ht="12.75">
      <c r="A474" t="s">
        <v>1510</v>
      </c>
      <c r="B474" t="s">
        <v>3438</v>
      </c>
      <c r="D474" t="s">
        <v>2083</v>
      </c>
      <c r="F474" t="s">
        <v>1538</v>
      </c>
      <c r="I474" t="s">
        <v>1546</v>
      </c>
    </row>
    <row r="475" spans="1:9" ht="12.75">
      <c r="A475" t="s">
        <v>1510</v>
      </c>
      <c r="B475" t="s">
        <v>3439</v>
      </c>
      <c r="D475" t="s">
        <v>3440</v>
      </c>
      <c r="F475" t="s">
        <v>1695</v>
      </c>
      <c r="I475" t="s">
        <v>1532</v>
      </c>
    </row>
    <row r="476" spans="1:9" ht="12.75">
      <c r="A476" t="s">
        <v>1510</v>
      </c>
      <c r="B476" t="s">
        <v>3441</v>
      </c>
      <c r="D476" t="s">
        <v>3220</v>
      </c>
      <c r="F476" t="s">
        <v>1549</v>
      </c>
      <c r="I476" t="s">
        <v>2895</v>
      </c>
    </row>
    <row r="477" spans="1:9" ht="12.75">
      <c r="A477" t="s">
        <v>1510</v>
      </c>
      <c r="B477" t="s">
        <v>3442</v>
      </c>
      <c r="D477" t="s">
        <v>3443</v>
      </c>
      <c r="F477" t="s">
        <v>1527</v>
      </c>
      <c r="I477" t="s">
        <v>3444</v>
      </c>
    </row>
    <row r="478" spans="1:9" ht="12.75">
      <c r="A478" t="s">
        <v>1510</v>
      </c>
      <c r="B478" t="s">
        <v>3445</v>
      </c>
      <c r="D478" t="s">
        <v>3446</v>
      </c>
      <c r="F478" t="s">
        <v>3447</v>
      </c>
      <c r="I478" t="s">
        <v>3095</v>
      </c>
    </row>
    <row r="479" spans="1:9" ht="12.75">
      <c r="A479" t="s">
        <v>1510</v>
      </c>
      <c r="B479" t="s">
        <v>3448</v>
      </c>
      <c r="D479" t="s">
        <v>3449</v>
      </c>
      <c r="F479" t="s">
        <v>1542</v>
      </c>
      <c r="I479" t="s">
        <v>3305</v>
      </c>
    </row>
    <row r="480" spans="1:9" ht="12.75">
      <c r="A480" t="s">
        <v>1510</v>
      </c>
      <c r="B480" t="s">
        <v>3450</v>
      </c>
      <c r="D480" t="s">
        <v>3451</v>
      </c>
      <c r="F480" t="s">
        <v>1515</v>
      </c>
      <c r="I480" t="s">
        <v>2866</v>
      </c>
    </row>
    <row r="481" spans="1:9" ht="12.75">
      <c r="A481" t="s">
        <v>1510</v>
      </c>
      <c r="B481" t="s">
        <v>3452</v>
      </c>
      <c r="D481" t="s">
        <v>3453</v>
      </c>
      <c r="F481" t="s">
        <v>3454</v>
      </c>
      <c r="I481" t="s">
        <v>3455</v>
      </c>
    </row>
    <row r="482" spans="1:9" ht="12.75">
      <c r="A482" t="s">
        <v>1510</v>
      </c>
      <c r="B482" t="s">
        <v>3456</v>
      </c>
      <c r="D482" t="s">
        <v>3457</v>
      </c>
      <c r="F482" t="s">
        <v>3458</v>
      </c>
      <c r="I482" t="s">
        <v>3459</v>
      </c>
    </row>
    <row r="483" spans="1:9" ht="12.75">
      <c r="A483" t="s">
        <v>1510</v>
      </c>
      <c r="B483" t="s">
        <v>3460</v>
      </c>
      <c r="D483" t="s">
        <v>3461</v>
      </c>
      <c r="F483" t="s">
        <v>3462</v>
      </c>
      <c r="I483" t="s">
        <v>2078</v>
      </c>
    </row>
    <row r="484" spans="1:9" ht="12.75">
      <c r="A484" t="s">
        <v>1510</v>
      </c>
      <c r="B484" t="s">
        <v>3463</v>
      </c>
      <c r="D484" t="s">
        <v>3464</v>
      </c>
      <c r="F484" t="s">
        <v>3465</v>
      </c>
      <c r="I484" t="s">
        <v>3466</v>
      </c>
    </row>
    <row r="485" spans="1:9" ht="12.75">
      <c r="A485" t="s">
        <v>1510</v>
      </c>
      <c r="B485" t="s">
        <v>3467</v>
      </c>
      <c r="D485" t="s">
        <v>3468</v>
      </c>
      <c r="F485" t="s">
        <v>3469</v>
      </c>
      <c r="I485" t="s">
        <v>3093</v>
      </c>
    </row>
    <row r="486" spans="1:9" ht="12.75">
      <c r="A486" t="s">
        <v>1510</v>
      </c>
      <c r="B486" t="s">
        <v>3470</v>
      </c>
      <c r="D486" t="s">
        <v>3471</v>
      </c>
      <c r="F486" t="s">
        <v>3472</v>
      </c>
      <c r="I486" t="s">
        <v>2951</v>
      </c>
    </row>
    <row r="487" spans="1:9" ht="12.75">
      <c r="A487" t="s">
        <v>1510</v>
      </c>
      <c r="B487" t="s">
        <v>3473</v>
      </c>
      <c r="D487" t="s">
        <v>3474</v>
      </c>
      <c r="F487" t="s">
        <v>3475</v>
      </c>
      <c r="I487" t="s">
        <v>3476</v>
      </c>
    </row>
    <row r="488" spans="1:9" ht="12.75">
      <c r="A488" t="s">
        <v>1510</v>
      </c>
      <c r="B488" t="s">
        <v>3477</v>
      </c>
      <c r="D488" t="s">
        <v>3478</v>
      </c>
      <c r="F488" t="s">
        <v>3479</v>
      </c>
      <c r="I488" t="s">
        <v>1971</v>
      </c>
    </row>
    <row r="489" spans="1:9" ht="12.75">
      <c r="A489" t="s">
        <v>1510</v>
      </c>
      <c r="B489" t="s">
        <v>3480</v>
      </c>
      <c r="D489" t="s">
        <v>3481</v>
      </c>
      <c r="F489" t="s">
        <v>2900</v>
      </c>
      <c r="I489" t="s">
        <v>2860</v>
      </c>
    </row>
    <row r="490" spans="1:9" ht="12.75">
      <c r="A490" t="s">
        <v>1510</v>
      </c>
      <c r="B490" t="s">
        <v>3482</v>
      </c>
      <c r="D490" t="s">
        <v>3483</v>
      </c>
      <c r="F490" t="s">
        <v>1542</v>
      </c>
      <c r="I490" t="s">
        <v>2866</v>
      </c>
    </row>
    <row r="491" spans="1:9" ht="12.75">
      <c r="A491" t="s">
        <v>1510</v>
      </c>
      <c r="B491" t="s">
        <v>3484</v>
      </c>
      <c r="D491" t="s">
        <v>3485</v>
      </c>
      <c r="F491" t="s">
        <v>1549</v>
      </c>
      <c r="I491" t="s">
        <v>3486</v>
      </c>
    </row>
    <row r="492" spans="1:9" ht="12.75">
      <c r="A492" t="s">
        <v>1510</v>
      </c>
      <c r="B492" t="s">
        <v>3487</v>
      </c>
      <c r="D492" t="s">
        <v>3389</v>
      </c>
      <c r="F492" t="s">
        <v>1515</v>
      </c>
      <c r="I492" t="s">
        <v>3271</v>
      </c>
    </row>
    <row r="493" spans="1:9" ht="12.75">
      <c r="A493" t="s">
        <v>1510</v>
      </c>
      <c r="B493" t="s">
        <v>3488</v>
      </c>
      <c r="D493" t="s">
        <v>3489</v>
      </c>
      <c r="F493" t="s">
        <v>3490</v>
      </c>
      <c r="I493" t="s">
        <v>1910</v>
      </c>
    </row>
    <row r="494" spans="1:9" ht="12.75">
      <c r="A494" t="s">
        <v>1510</v>
      </c>
      <c r="B494" t="s">
        <v>3491</v>
      </c>
      <c r="D494" t="s">
        <v>3492</v>
      </c>
      <c r="F494" t="s">
        <v>1568</v>
      </c>
      <c r="I494" t="s">
        <v>3493</v>
      </c>
    </row>
    <row r="495" spans="1:9" ht="12.75">
      <c r="A495" t="s">
        <v>1510</v>
      </c>
      <c r="B495" t="s">
        <v>3494</v>
      </c>
      <c r="D495" t="s">
        <v>3495</v>
      </c>
      <c r="F495" t="s">
        <v>3496</v>
      </c>
      <c r="I495" t="s">
        <v>3497</v>
      </c>
    </row>
    <row r="496" spans="1:9" ht="12.75">
      <c r="A496" t="s">
        <v>1510</v>
      </c>
      <c r="B496" t="s">
        <v>3498</v>
      </c>
      <c r="D496" t="s">
        <v>3499</v>
      </c>
      <c r="F496" t="s">
        <v>3500</v>
      </c>
      <c r="I496" t="s">
        <v>2994</v>
      </c>
    </row>
    <row r="497" spans="1:9" ht="12.75">
      <c r="A497" t="s">
        <v>1510</v>
      </c>
      <c r="B497" t="s">
        <v>3501</v>
      </c>
      <c r="D497" t="s">
        <v>3502</v>
      </c>
      <c r="F497" t="s">
        <v>3503</v>
      </c>
      <c r="I497" t="s">
        <v>3345</v>
      </c>
    </row>
    <row r="498" spans="1:9" ht="12.75">
      <c r="A498" t="s">
        <v>1510</v>
      </c>
      <c r="B498" t="s">
        <v>3504</v>
      </c>
      <c r="D498" t="s">
        <v>3194</v>
      </c>
      <c r="F498" t="s">
        <v>3505</v>
      </c>
      <c r="I498" t="s">
        <v>2866</v>
      </c>
    </row>
    <row r="499" spans="1:9" ht="12.75">
      <c r="A499" t="s">
        <v>1510</v>
      </c>
      <c r="B499" t="s">
        <v>3506</v>
      </c>
      <c r="D499" t="s">
        <v>3449</v>
      </c>
      <c r="F499" t="s">
        <v>3507</v>
      </c>
      <c r="I499" t="s">
        <v>1561</v>
      </c>
    </row>
    <row r="500" spans="1:9" ht="12.75">
      <c r="A500" t="s">
        <v>1510</v>
      </c>
      <c r="B500" t="s">
        <v>3508</v>
      </c>
      <c r="D500" t="s">
        <v>3509</v>
      </c>
      <c r="F500" t="s">
        <v>3510</v>
      </c>
      <c r="I500" t="s">
        <v>1845</v>
      </c>
    </row>
    <row r="501" spans="1:9" ht="12.75">
      <c r="A501" t="s">
        <v>1510</v>
      </c>
      <c r="B501" t="s">
        <v>3511</v>
      </c>
      <c r="D501" t="s">
        <v>3414</v>
      </c>
      <c r="F501" t="s">
        <v>2983</v>
      </c>
      <c r="I501" t="s">
        <v>3512</v>
      </c>
    </row>
    <row r="503" spans="1:5" ht="12.75">
      <c r="A503" t="s">
        <v>1503</v>
      </c>
      <c r="B503" t="s">
        <v>3513</v>
      </c>
      <c r="E503" t="s">
        <v>3514</v>
      </c>
    </row>
    <row r="505" spans="1:9" ht="12.75">
      <c r="A505" t="s">
        <v>1496</v>
      </c>
      <c r="B505" t="s">
        <v>1497</v>
      </c>
      <c r="C505" t="s">
        <v>1505</v>
      </c>
      <c r="D505" t="s">
        <v>1498</v>
      </c>
      <c r="E505" t="s">
        <v>1499</v>
      </c>
      <c r="F505" t="s">
        <v>1506</v>
      </c>
      <c r="G505" t="s">
        <v>1507</v>
      </c>
      <c r="H505" t="s">
        <v>1508</v>
      </c>
      <c r="I505" t="s">
        <v>1509</v>
      </c>
    </row>
    <row r="507" spans="1:4" ht="12.75">
      <c r="A507" t="s">
        <v>1510</v>
      </c>
      <c r="B507" t="s">
        <v>3515</v>
      </c>
      <c r="D507" t="s">
        <v>3516</v>
      </c>
    </row>
    <row r="508" spans="1:9" ht="12.75">
      <c r="A508" t="s">
        <v>1510</v>
      </c>
      <c r="B508" t="s">
        <v>3517</v>
      </c>
      <c r="D508" t="s">
        <v>3518</v>
      </c>
      <c r="F508" t="s">
        <v>3519</v>
      </c>
      <c r="I508" t="s">
        <v>3486</v>
      </c>
    </row>
    <row r="509" spans="1:9" ht="12.75">
      <c r="A509" t="s">
        <v>1510</v>
      </c>
      <c r="B509" t="s">
        <v>3520</v>
      </c>
      <c r="D509" t="s">
        <v>3521</v>
      </c>
      <c r="F509" t="s">
        <v>2970</v>
      </c>
      <c r="I509" t="s">
        <v>3522</v>
      </c>
    </row>
    <row r="510" spans="1:9" ht="12.75">
      <c r="A510" t="s">
        <v>1510</v>
      </c>
      <c r="B510" t="s">
        <v>3523</v>
      </c>
      <c r="D510" t="s">
        <v>3524</v>
      </c>
      <c r="F510" t="s">
        <v>3525</v>
      </c>
      <c r="I510" t="s">
        <v>1553</v>
      </c>
    </row>
    <row r="511" spans="1:9" ht="12.75">
      <c r="A511" t="s">
        <v>1510</v>
      </c>
      <c r="B511" t="s">
        <v>3526</v>
      </c>
      <c r="D511" t="s">
        <v>3524</v>
      </c>
      <c r="F511" t="s">
        <v>3527</v>
      </c>
      <c r="I511" t="s">
        <v>3075</v>
      </c>
    </row>
    <row r="512" spans="1:9" ht="12.75">
      <c r="A512" t="s">
        <v>1510</v>
      </c>
      <c r="B512" t="s">
        <v>3528</v>
      </c>
      <c r="D512" t="s">
        <v>3529</v>
      </c>
      <c r="F512" t="s">
        <v>3530</v>
      </c>
      <c r="I512" t="s">
        <v>1910</v>
      </c>
    </row>
    <row r="513" spans="1:9" ht="12.75">
      <c r="A513" t="s">
        <v>1510</v>
      </c>
      <c r="B513" t="s">
        <v>3531</v>
      </c>
      <c r="D513" t="s">
        <v>3532</v>
      </c>
      <c r="F513" t="s">
        <v>2090</v>
      </c>
      <c r="I513" t="s">
        <v>3533</v>
      </c>
    </row>
    <row r="514" spans="1:9" ht="12.75">
      <c r="A514" t="s">
        <v>1510</v>
      </c>
      <c r="B514" t="s">
        <v>3534</v>
      </c>
      <c r="D514" t="s">
        <v>3410</v>
      </c>
      <c r="F514" t="s">
        <v>2811</v>
      </c>
      <c r="I514" t="s">
        <v>1627</v>
      </c>
    </row>
    <row r="515" spans="1:9" ht="12.75">
      <c r="A515" t="s">
        <v>1510</v>
      </c>
      <c r="B515" t="s">
        <v>3535</v>
      </c>
      <c r="D515" t="s">
        <v>3536</v>
      </c>
      <c r="F515" t="s">
        <v>2758</v>
      </c>
      <c r="I515" t="s">
        <v>3537</v>
      </c>
    </row>
    <row r="516" spans="1:9" ht="12.75">
      <c r="A516" t="s">
        <v>1510</v>
      </c>
      <c r="B516" t="s">
        <v>3538</v>
      </c>
      <c r="D516" t="s">
        <v>3201</v>
      </c>
      <c r="F516" t="s">
        <v>3539</v>
      </c>
      <c r="I516" t="s">
        <v>1619</v>
      </c>
    </row>
    <row r="517" spans="1:9" ht="12.75">
      <c r="A517" t="s">
        <v>1510</v>
      </c>
      <c r="B517" t="s">
        <v>3540</v>
      </c>
      <c r="D517" t="s">
        <v>3541</v>
      </c>
      <c r="F517" t="s">
        <v>3542</v>
      </c>
      <c r="I517" t="s">
        <v>3522</v>
      </c>
    </row>
    <row r="518" spans="1:9" ht="12.75">
      <c r="A518" t="s">
        <v>1510</v>
      </c>
      <c r="B518" t="s">
        <v>3543</v>
      </c>
      <c r="D518" t="s">
        <v>3544</v>
      </c>
      <c r="F518" t="s">
        <v>3545</v>
      </c>
      <c r="I518" t="s">
        <v>1702</v>
      </c>
    </row>
    <row r="519" spans="1:9" ht="12.75">
      <c r="A519" t="s">
        <v>1510</v>
      </c>
      <c r="B519" t="s">
        <v>3546</v>
      </c>
      <c r="D519" t="s">
        <v>3547</v>
      </c>
      <c r="F519" t="s">
        <v>3548</v>
      </c>
      <c r="I519" t="s">
        <v>3549</v>
      </c>
    </row>
    <row r="520" spans="1:9" ht="12.75">
      <c r="A520" t="s">
        <v>1510</v>
      </c>
      <c r="B520" t="s">
        <v>3550</v>
      </c>
      <c r="D520" t="s">
        <v>3551</v>
      </c>
      <c r="F520" t="s">
        <v>3293</v>
      </c>
      <c r="I520" t="s">
        <v>2027</v>
      </c>
    </row>
    <row r="521" spans="1:9" ht="12.75">
      <c r="A521" t="s">
        <v>1510</v>
      </c>
      <c r="B521" t="s">
        <v>3552</v>
      </c>
      <c r="D521" t="s">
        <v>3553</v>
      </c>
      <c r="F521" t="s">
        <v>3022</v>
      </c>
      <c r="I521" t="s">
        <v>1658</v>
      </c>
    </row>
    <row r="522" spans="1:9" ht="12.75">
      <c r="A522" t="s">
        <v>1510</v>
      </c>
      <c r="B522" t="s">
        <v>3554</v>
      </c>
      <c r="D522" t="s">
        <v>3555</v>
      </c>
      <c r="F522" t="s">
        <v>3556</v>
      </c>
      <c r="I522" t="s">
        <v>3557</v>
      </c>
    </row>
    <row r="523" spans="1:9" ht="12.75">
      <c r="A523" t="s">
        <v>1510</v>
      </c>
      <c r="B523" t="s">
        <v>3558</v>
      </c>
      <c r="D523" t="s">
        <v>3559</v>
      </c>
      <c r="F523" t="s">
        <v>3560</v>
      </c>
      <c r="I523" t="s">
        <v>2014</v>
      </c>
    </row>
    <row r="524" spans="1:9" ht="12.75">
      <c r="A524" t="s">
        <v>1510</v>
      </c>
      <c r="B524" t="s">
        <v>3561</v>
      </c>
      <c r="D524" t="s">
        <v>3562</v>
      </c>
      <c r="F524" t="s">
        <v>1527</v>
      </c>
      <c r="I524" t="s">
        <v>1581</v>
      </c>
    </row>
    <row r="525" spans="1:9" ht="12.75">
      <c r="A525" t="s">
        <v>1510</v>
      </c>
      <c r="B525" t="s">
        <v>3563</v>
      </c>
      <c r="D525" t="s">
        <v>3562</v>
      </c>
      <c r="F525" t="s">
        <v>1527</v>
      </c>
      <c r="I525" t="s">
        <v>3564</v>
      </c>
    </row>
    <row r="526" spans="1:9" ht="12.75">
      <c r="A526" t="s">
        <v>1510</v>
      </c>
      <c r="B526" t="s">
        <v>3565</v>
      </c>
      <c r="D526" t="s">
        <v>3566</v>
      </c>
      <c r="F526" t="s">
        <v>3567</v>
      </c>
      <c r="I526" t="s">
        <v>1929</v>
      </c>
    </row>
    <row r="527" spans="1:9" ht="12.75">
      <c r="A527" t="s">
        <v>1510</v>
      </c>
      <c r="B527" t="s">
        <v>3568</v>
      </c>
      <c r="D527" t="s">
        <v>3569</v>
      </c>
      <c r="F527" t="s">
        <v>2048</v>
      </c>
      <c r="I527" t="s">
        <v>3430</v>
      </c>
    </row>
    <row r="528" spans="1:9" ht="12.75">
      <c r="A528" t="s">
        <v>1510</v>
      </c>
      <c r="B528" t="s">
        <v>3570</v>
      </c>
      <c r="D528" t="s">
        <v>3571</v>
      </c>
      <c r="F528" t="s">
        <v>1877</v>
      </c>
      <c r="I528" t="s">
        <v>3136</v>
      </c>
    </row>
    <row r="529" spans="1:9" ht="12.75">
      <c r="A529" t="s">
        <v>1510</v>
      </c>
      <c r="B529" t="s">
        <v>3572</v>
      </c>
      <c r="D529" t="s">
        <v>3404</v>
      </c>
      <c r="F529" t="s">
        <v>2966</v>
      </c>
      <c r="I529" t="s">
        <v>3171</v>
      </c>
    </row>
    <row r="530" spans="1:9" ht="12.75">
      <c r="A530" t="s">
        <v>1510</v>
      </c>
      <c r="B530" t="s">
        <v>3573</v>
      </c>
      <c r="D530" t="s">
        <v>3574</v>
      </c>
      <c r="F530" t="s">
        <v>3575</v>
      </c>
      <c r="I530" t="s">
        <v>3576</v>
      </c>
    </row>
    <row r="531" spans="1:9" ht="12.75">
      <c r="A531" t="s">
        <v>1510</v>
      </c>
      <c r="B531" t="s">
        <v>3577</v>
      </c>
      <c r="D531" t="s">
        <v>3578</v>
      </c>
      <c r="F531" t="s">
        <v>3579</v>
      </c>
      <c r="I531" t="s">
        <v>3580</v>
      </c>
    </row>
    <row r="532" spans="1:9" ht="12.75">
      <c r="A532" t="s">
        <v>1510</v>
      </c>
      <c r="B532" t="s">
        <v>3581</v>
      </c>
      <c r="D532" t="s">
        <v>3367</v>
      </c>
      <c r="F532" t="s">
        <v>3582</v>
      </c>
      <c r="I532" t="s">
        <v>3583</v>
      </c>
    </row>
    <row r="533" spans="1:9" ht="12.75">
      <c r="A533" t="s">
        <v>1510</v>
      </c>
      <c r="B533" t="s">
        <v>3584</v>
      </c>
      <c r="D533" t="s">
        <v>3532</v>
      </c>
      <c r="F533" t="s">
        <v>1988</v>
      </c>
      <c r="I533" t="s">
        <v>3585</v>
      </c>
    </row>
    <row r="534" spans="1:9" ht="12.75">
      <c r="A534" t="s">
        <v>1510</v>
      </c>
      <c r="B534" t="s">
        <v>3586</v>
      </c>
      <c r="D534" t="s">
        <v>3521</v>
      </c>
      <c r="F534" t="s">
        <v>2094</v>
      </c>
      <c r="I534" t="s">
        <v>1935</v>
      </c>
    </row>
    <row r="535" spans="1:9" ht="12.75">
      <c r="A535" t="s">
        <v>1510</v>
      </c>
      <c r="B535" t="s">
        <v>3587</v>
      </c>
      <c r="D535" t="s">
        <v>3532</v>
      </c>
      <c r="F535" t="s">
        <v>3588</v>
      </c>
      <c r="I535" t="s">
        <v>1619</v>
      </c>
    </row>
    <row r="536" spans="1:9" ht="12.75">
      <c r="A536" t="s">
        <v>1510</v>
      </c>
      <c r="B536" t="s">
        <v>3589</v>
      </c>
      <c r="D536" t="s">
        <v>3532</v>
      </c>
      <c r="F536" t="s">
        <v>3590</v>
      </c>
      <c r="I536" t="s">
        <v>3533</v>
      </c>
    </row>
    <row r="537" spans="1:9" ht="12.75">
      <c r="A537" t="s">
        <v>1510</v>
      </c>
      <c r="B537" t="s">
        <v>3591</v>
      </c>
      <c r="D537" t="s">
        <v>3529</v>
      </c>
      <c r="F537" t="s">
        <v>3592</v>
      </c>
      <c r="I537" t="s">
        <v>1748</v>
      </c>
    </row>
    <row r="538" spans="1:9" ht="12.75">
      <c r="A538" t="s">
        <v>1510</v>
      </c>
      <c r="B538" t="s">
        <v>3593</v>
      </c>
      <c r="D538" t="s">
        <v>3529</v>
      </c>
      <c r="F538" t="s">
        <v>3594</v>
      </c>
      <c r="I538" t="s">
        <v>1569</v>
      </c>
    </row>
    <row r="539" spans="1:9" ht="12.75">
      <c r="A539" t="s">
        <v>1510</v>
      </c>
      <c r="B539" t="s">
        <v>3595</v>
      </c>
      <c r="D539" t="s">
        <v>3199</v>
      </c>
      <c r="F539" t="s">
        <v>3368</v>
      </c>
      <c r="I539" t="s">
        <v>1932</v>
      </c>
    </row>
    <row r="540" spans="1:9" ht="12.75">
      <c r="A540" t="s">
        <v>1510</v>
      </c>
      <c r="B540" t="s">
        <v>3596</v>
      </c>
      <c r="D540" t="s">
        <v>3597</v>
      </c>
      <c r="F540" t="s">
        <v>3598</v>
      </c>
      <c r="I540" t="s">
        <v>1569</v>
      </c>
    </row>
    <row r="541" spans="1:9" ht="12.75">
      <c r="A541" t="s">
        <v>1510</v>
      </c>
      <c r="B541" t="s">
        <v>3599</v>
      </c>
      <c r="D541" t="s">
        <v>3194</v>
      </c>
      <c r="F541" t="s">
        <v>3600</v>
      </c>
      <c r="I541" t="s">
        <v>1611</v>
      </c>
    </row>
    <row r="542" spans="1:9" ht="12.75">
      <c r="A542" t="s">
        <v>1510</v>
      </c>
      <c r="B542" t="s">
        <v>3601</v>
      </c>
      <c r="D542" t="s">
        <v>3499</v>
      </c>
      <c r="F542" t="s">
        <v>3602</v>
      </c>
      <c r="I542" t="s">
        <v>3309</v>
      </c>
    </row>
    <row r="543" spans="1:9" ht="12.75">
      <c r="A543" t="s">
        <v>1510</v>
      </c>
      <c r="B543" t="s">
        <v>3603</v>
      </c>
      <c r="D543" t="s">
        <v>3604</v>
      </c>
      <c r="F543" t="s">
        <v>3605</v>
      </c>
      <c r="I543" t="s">
        <v>1611</v>
      </c>
    </row>
    <row r="544" spans="1:9" ht="12.75">
      <c r="A544" t="s">
        <v>1510</v>
      </c>
      <c r="B544" t="s">
        <v>3606</v>
      </c>
      <c r="D544" t="s">
        <v>3607</v>
      </c>
      <c r="F544" t="s">
        <v>3608</v>
      </c>
      <c r="I544" t="s">
        <v>2825</v>
      </c>
    </row>
    <row r="545" spans="1:9" ht="12.75">
      <c r="A545" t="s">
        <v>1510</v>
      </c>
      <c r="B545" t="s">
        <v>3609</v>
      </c>
      <c r="D545" t="s">
        <v>3610</v>
      </c>
      <c r="F545" t="s">
        <v>3429</v>
      </c>
      <c r="I545" t="s">
        <v>3280</v>
      </c>
    </row>
    <row r="546" spans="1:9" ht="12.75">
      <c r="A546" t="s">
        <v>1510</v>
      </c>
      <c r="B546" t="s">
        <v>3611</v>
      </c>
      <c r="D546" t="s">
        <v>3612</v>
      </c>
      <c r="F546" t="s">
        <v>1848</v>
      </c>
      <c r="I546" t="s">
        <v>1796</v>
      </c>
    </row>
    <row r="547" spans="1:9" ht="12.75">
      <c r="A547" t="s">
        <v>1510</v>
      </c>
      <c r="B547" t="s">
        <v>3613</v>
      </c>
      <c r="D547" t="s">
        <v>3614</v>
      </c>
      <c r="F547" t="s">
        <v>1527</v>
      </c>
      <c r="I547" t="s">
        <v>1658</v>
      </c>
    </row>
    <row r="548" spans="1:9" ht="12.75">
      <c r="A548" t="s">
        <v>1510</v>
      </c>
      <c r="B548" t="s">
        <v>3615</v>
      </c>
      <c r="D548" t="s">
        <v>3559</v>
      </c>
      <c r="F548" t="s">
        <v>3616</v>
      </c>
      <c r="I548" t="s">
        <v>3497</v>
      </c>
    </row>
    <row r="549" spans="1:9" ht="12.75">
      <c r="A549" t="s">
        <v>1510</v>
      </c>
      <c r="B549" t="s">
        <v>3617</v>
      </c>
      <c r="D549" t="s">
        <v>3618</v>
      </c>
      <c r="F549" t="s">
        <v>1515</v>
      </c>
      <c r="I549" t="s">
        <v>1669</v>
      </c>
    </row>
    <row r="550" spans="1:9" ht="12.75">
      <c r="A550" t="s">
        <v>1510</v>
      </c>
      <c r="B550" t="s">
        <v>3619</v>
      </c>
      <c r="D550" t="s">
        <v>3620</v>
      </c>
      <c r="F550" t="s">
        <v>3621</v>
      </c>
      <c r="I550" t="s">
        <v>3075</v>
      </c>
    </row>
    <row r="551" spans="1:9" ht="12.75">
      <c r="A551" t="s">
        <v>1510</v>
      </c>
      <c r="B551" t="s">
        <v>3622</v>
      </c>
      <c r="D551" t="s">
        <v>3623</v>
      </c>
      <c r="F551" t="s">
        <v>2972</v>
      </c>
      <c r="I551" t="s">
        <v>3390</v>
      </c>
    </row>
    <row r="552" spans="1:9" ht="12.75">
      <c r="A552" t="s">
        <v>1510</v>
      </c>
      <c r="B552" t="s">
        <v>3624</v>
      </c>
      <c r="D552" t="s">
        <v>3625</v>
      </c>
      <c r="F552" t="s">
        <v>3626</v>
      </c>
      <c r="I552" t="s">
        <v>3149</v>
      </c>
    </row>
    <row r="553" spans="1:9" ht="12.75">
      <c r="A553" t="s">
        <v>1510</v>
      </c>
      <c r="B553" t="s">
        <v>3627</v>
      </c>
      <c r="D553" t="s">
        <v>3628</v>
      </c>
      <c r="F553" t="s">
        <v>3260</v>
      </c>
      <c r="I553" t="s">
        <v>1709</v>
      </c>
    </row>
    <row r="554" spans="1:9" ht="12.75">
      <c r="A554" t="s">
        <v>1510</v>
      </c>
      <c r="B554" t="s">
        <v>3629</v>
      </c>
      <c r="D554" t="s">
        <v>3630</v>
      </c>
      <c r="F554" t="s">
        <v>3631</v>
      </c>
      <c r="I554" t="s">
        <v>2014</v>
      </c>
    </row>
    <row r="555" spans="1:9" ht="12.75">
      <c r="A555" t="s">
        <v>1510</v>
      </c>
      <c r="B555" t="s">
        <v>3632</v>
      </c>
      <c r="D555" t="s">
        <v>3633</v>
      </c>
      <c r="F555" t="s">
        <v>3634</v>
      </c>
      <c r="I555" t="s">
        <v>1932</v>
      </c>
    </row>
    <row r="556" spans="1:9" ht="12.75">
      <c r="A556" t="s">
        <v>1510</v>
      </c>
      <c r="B556" t="s">
        <v>3635</v>
      </c>
      <c r="D556" t="s">
        <v>3636</v>
      </c>
      <c r="F556" t="s">
        <v>2048</v>
      </c>
      <c r="I556" t="s">
        <v>3637</v>
      </c>
    </row>
    <row r="557" spans="1:9" ht="12.75">
      <c r="A557" t="s">
        <v>1510</v>
      </c>
      <c r="B557" t="s">
        <v>3638</v>
      </c>
      <c r="D557" t="s">
        <v>3639</v>
      </c>
      <c r="F557" t="s">
        <v>3180</v>
      </c>
      <c r="I557" t="s">
        <v>2014</v>
      </c>
    </row>
    <row r="558" spans="1:9" ht="12.75">
      <c r="A558" t="s">
        <v>1510</v>
      </c>
      <c r="B558" t="s">
        <v>3640</v>
      </c>
      <c r="D558" t="s">
        <v>3641</v>
      </c>
      <c r="F558" t="s">
        <v>3642</v>
      </c>
      <c r="I558" t="s">
        <v>3643</v>
      </c>
    </row>
    <row r="559" spans="1:9" ht="12.75">
      <c r="A559" t="s">
        <v>1510</v>
      </c>
      <c r="B559" t="s">
        <v>3644</v>
      </c>
      <c r="D559" t="s">
        <v>3645</v>
      </c>
      <c r="F559" t="s">
        <v>3646</v>
      </c>
      <c r="I559" t="s">
        <v>3522</v>
      </c>
    </row>
    <row r="560" spans="1:9" ht="12.75">
      <c r="A560" t="s">
        <v>1510</v>
      </c>
      <c r="B560" t="s">
        <v>3647</v>
      </c>
      <c r="D560" t="s">
        <v>3648</v>
      </c>
      <c r="F560" t="s">
        <v>3649</v>
      </c>
      <c r="I560" t="s">
        <v>1815</v>
      </c>
    </row>
    <row r="561" spans="1:9" ht="12.75">
      <c r="A561" t="s">
        <v>1510</v>
      </c>
      <c r="B561" t="s">
        <v>3650</v>
      </c>
      <c r="D561" t="s">
        <v>3651</v>
      </c>
      <c r="F561" t="s">
        <v>3164</v>
      </c>
      <c r="I561" t="s">
        <v>1658</v>
      </c>
    </row>
    <row r="562" spans="1:9" ht="12.75">
      <c r="A562" t="s">
        <v>1510</v>
      </c>
      <c r="B562" t="s">
        <v>3652</v>
      </c>
      <c r="D562" t="s">
        <v>3653</v>
      </c>
      <c r="F562" t="s">
        <v>3654</v>
      </c>
      <c r="I562" t="s">
        <v>1677</v>
      </c>
    </row>
    <row r="563" spans="1:9" ht="12.75">
      <c r="A563" t="s">
        <v>1510</v>
      </c>
      <c r="B563" t="s">
        <v>3655</v>
      </c>
      <c r="D563" t="s">
        <v>3656</v>
      </c>
      <c r="F563" t="s">
        <v>3407</v>
      </c>
      <c r="I563" t="s">
        <v>3657</v>
      </c>
    </row>
    <row r="564" spans="1:9" ht="12.75">
      <c r="A564" t="s">
        <v>1510</v>
      </c>
      <c r="B564" t="s">
        <v>3658</v>
      </c>
      <c r="D564" t="s">
        <v>3659</v>
      </c>
      <c r="F564" t="s">
        <v>3660</v>
      </c>
      <c r="I564" t="s">
        <v>2930</v>
      </c>
    </row>
    <row r="565" spans="1:9" ht="12.75">
      <c r="A565" t="s">
        <v>1510</v>
      </c>
      <c r="B565" t="s">
        <v>3661</v>
      </c>
      <c r="D565" t="s">
        <v>3662</v>
      </c>
      <c r="F565" t="s">
        <v>1874</v>
      </c>
      <c r="I565" t="s">
        <v>1785</v>
      </c>
    </row>
    <row r="566" spans="1:9" ht="12.75">
      <c r="A566" t="s">
        <v>1510</v>
      </c>
      <c r="B566" t="s">
        <v>3663</v>
      </c>
      <c r="D566" t="s">
        <v>3664</v>
      </c>
      <c r="F566" t="s">
        <v>3393</v>
      </c>
      <c r="I566" t="s">
        <v>1589</v>
      </c>
    </row>
    <row r="567" spans="1:9" ht="12.75">
      <c r="A567" t="s">
        <v>1510</v>
      </c>
      <c r="B567" t="s">
        <v>3665</v>
      </c>
      <c r="D567" t="s">
        <v>3666</v>
      </c>
      <c r="F567" t="s">
        <v>1572</v>
      </c>
      <c r="I567" t="s">
        <v>1557</v>
      </c>
    </row>
    <row r="568" spans="1:9" ht="12.75">
      <c r="A568" t="s">
        <v>1510</v>
      </c>
      <c r="B568" t="s">
        <v>3667</v>
      </c>
      <c r="D568" t="s">
        <v>3668</v>
      </c>
      <c r="F568" t="s">
        <v>3669</v>
      </c>
      <c r="I568" t="s">
        <v>3670</v>
      </c>
    </row>
    <row r="569" spans="1:9" ht="12.75">
      <c r="A569" t="s">
        <v>1510</v>
      </c>
      <c r="B569" t="s">
        <v>3671</v>
      </c>
      <c r="D569" t="s">
        <v>3672</v>
      </c>
      <c r="F569" t="s">
        <v>3211</v>
      </c>
      <c r="I569" t="s">
        <v>1528</v>
      </c>
    </row>
    <row r="570" spans="1:9" ht="12.75">
      <c r="A570" t="s">
        <v>1510</v>
      </c>
      <c r="B570" t="s">
        <v>3673</v>
      </c>
      <c r="D570" t="s">
        <v>3674</v>
      </c>
      <c r="F570" t="s">
        <v>3675</v>
      </c>
      <c r="I570" t="s">
        <v>2035</v>
      </c>
    </row>
    <row r="571" spans="1:9" ht="12.75">
      <c r="A571" t="s">
        <v>1510</v>
      </c>
      <c r="B571" t="s">
        <v>3676</v>
      </c>
      <c r="D571" t="s">
        <v>3677</v>
      </c>
      <c r="F571" t="s">
        <v>3678</v>
      </c>
      <c r="I571" t="s">
        <v>2951</v>
      </c>
    </row>
    <row r="572" spans="1:9" ht="12.75">
      <c r="A572" t="s">
        <v>1510</v>
      </c>
      <c r="B572" t="s">
        <v>3679</v>
      </c>
      <c r="D572" t="s">
        <v>3680</v>
      </c>
      <c r="F572" t="s">
        <v>1841</v>
      </c>
      <c r="I572" t="s">
        <v>1565</v>
      </c>
    </row>
    <row r="573" spans="1:9" ht="12.75">
      <c r="A573" t="s">
        <v>1510</v>
      </c>
      <c r="B573" t="s">
        <v>3681</v>
      </c>
      <c r="D573" t="s">
        <v>3682</v>
      </c>
      <c r="F573" t="s">
        <v>1970</v>
      </c>
      <c r="I573" t="s">
        <v>1539</v>
      </c>
    </row>
    <row r="574" spans="1:9" ht="12.75">
      <c r="A574" t="s">
        <v>1510</v>
      </c>
      <c r="B574" t="s">
        <v>3683</v>
      </c>
      <c r="D574" t="s">
        <v>3684</v>
      </c>
      <c r="F574" t="s">
        <v>1769</v>
      </c>
      <c r="I574" t="s">
        <v>2954</v>
      </c>
    </row>
    <row r="575" spans="1:9" ht="12.75">
      <c r="A575" t="s">
        <v>1510</v>
      </c>
      <c r="B575" t="s">
        <v>3685</v>
      </c>
      <c r="D575" t="s">
        <v>3686</v>
      </c>
      <c r="F575" t="s">
        <v>3687</v>
      </c>
      <c r="I575" t="s">
        <v>1996</v>
      </c>
    </row>
    <row r="576" spans="1:9" ht="12.75">
      <c r="A576" t="s">
        <v>1510</v>
      </c>
      <c r="B576" t="s">
        <v>3688</v>
      </c>
      <c r="D576" t="s">
        <v>3689</v>
      </c>
      <c r="F576" t="s">
        <v>3690</v>
      </c>
      <c r="I576" t="s">
        <v>3691</v>
      </c>
    </row>
    <row r="577" spans="1:9" ht="12.75">
      <c r="A577" t="s">
        <v>1510</v>
      </c>
      <c r="B577" t="s">
        <v>3692</v>
      </c>
      <c r="D577" t="s">
        <v>3693</v>
      </c>
      <c r="F577" t="s">
        <v>2818</v>
      </c>
      <c r="I577" t="s">
        <v>1696</v>
      </c>
    </row>
    <row r="578" spans="1:9" ht="12.75">
      <c r="A578" t="s">
        <v>1510</v>
      </c>
      <c r="B578" t="s">
        <v>3694</v>
      </c>
      <c r="D578" t="s">
        <v>1500</v>
      </c>
      <c r="F578" t="s">
        <v>3284</v>
      </c>
      <c r="I578" t="s">
        <v>3695</v>
      </c>
    </row>
    <row r="579" spans="1:9" ht="12.75">
      <c r="A579" t="s">
        <v>1510</v>
      </c>
      <c r="B579" t="s">
        <v>3696</v>
      </c>
      <c r="D579" t="s">
        <v>3697</v>
      </c>
      <c r="F579" t="s">
        <v>3698</v>
      </c>
      <c r="I579" t="s">
        <v>1702</v>
      </c>
    </row>
    <row r="580" spans="1:9" ht="12.75">
      <c r="A580" t="s">
        <v>1510</v>
      </c>
      <c r="B580" t="s">
        <v>3699</v>
      </c>
      <c r="D580" t="s">
        <v>3367</v>
      </c>
      <c r="F580" t="s">
        <v>3700</v>
      </c>
      <c r="I580" t="s">
        <v>2912</v>
      </c>
    </row>
    <row r="581" spans="1:9" ht="12.75">
      <c r="A581" t="s">
        <v>1510</v>
      </c>
      <c r="B581" t="s">
        <v>3701</v>
      </c>
      <c r="D581" t="s">
        <v>3702</v>
      </c>
      <c r="F581" t="s">
        <v>3703</v>
      </c>
      <c r="I581" t="s">
        <v>1647</v>
      </c>
    </row>
    <row r="582" spans="1:9" ht="12.75">
      <c r="A582" t="s">
        <v>1510</v>
      </c>
      <c r="B582" t="s">
        <v>3704</v>
      </c>
      <c r="D582" t="s">
        <v>3705</v>
      </c>
      <c r="F582" t="s">
        <v>3415</v>
      </c>
      <c r="I582" t="s">
        <v>3280</v>
      </c>
    </row>
    <row r="583" spans="1:9" ht="12.75">
      <c r="A583" t="s">
        <v>1510</v>
      </c>
      <c r="B583" t="s">
        <v>3706</v>
      </c>
      <c r="D583" t="s">
        <v>3707</v>
      </c>
      <c r="F583" t="s">
        <v>3158</v>
      </c>
      <c r="I583" t="s">
        <v>2764</v>
      </c>
    </row>
    <row r="584" spans="1:9" ht="12.75">
      <c r="A584" t="s">
        <v>1510</v>
      </c>
      <c r="B584" t="s">
        <v>3708</v>
      </c>
      <c r="D584" t="s">
        <v>3709</v>
      </c>
      <c r="F584" t="s">
        <v>3710</v>
      </c>
      <c r="I584" t="s">
        <v>3711</v>
      </c>
    </row>
    <row r="585" spans="1:9" ht="12.75">
      <c r="A585" t="s">
        <v>1510</v>
      </c>
      <c r="B585" t="s">
        <v>3712</v>
      </c>
      <c r="D585" t="s">
        <v>3713</v>
      </c>
      <c r="F585" t="s">
        <v>1887</v>
      </c>
      <c r="I585" t="s">
        <v>1812</v>
      </c>
    </row>
    <row r="586" spans="1:9" ht="12.75">
      <c r="A586" t="s">
        <v>1510</v>
      </c>
      <c r="B586" t="s">
        <v>3714</v>
      </c>
      <c r="D586" t="s">
        <v>3715</v>
      </c>
      <c r="F586" t="s">
        <v>3716</v>
      </c>
      <c r="I586" t="s">
        <v>1823</v>
      </c>
    </row>
    <row r="587" spans="1:9" ht="12.75">
      <c r="A587" t="s">
        <v>1510</v>
      </c>
      <c r="B587" t="s">
        <v>3717</v>
      </c>
      <c r="D587" t="s">
        <v>3718</v>
      </c>
      <c r="F587" t="s">
        <v>3719</v>
      </c>
      <c r="I587" t="s">
        <v>3720</v>
      </c>
    </row>
    <row r="588" spans="1:9" ht="12.75">
      <c r="A588" t="s">
        <v>1510</v>
      </c>
      <c r="B588" t="s">
        <v>3721</v>
      </c>
      <c r="D588" t="s">
        <v>3113</v>
      </c>
      <c r="F588" t="s">
        <v>3722</v>
      </c>
      <c r="I588" t="s">
        <v>1607</v>
      </c>
    </row>
    <row r="589" spans="1:9" ht="12.75">
      <c r="A589" t="s">
        <v>1510</v>
      </c>
      <c r="B589" t="s">
        <v>3723</v>
      </c>
      <c r="D589" t="s">
        <v>3718</v>
      </c>
      <c r="F589" t="s">
        <v>3402</v>
      </c>
      <c r="I589" t="s">
        <v>3724</v>
      </c>
    </row>
    <row r="590" spans="1:9" ht="12.75">
      <c r="A590" t="s">
        <v>1510</v>
      </c>
      <c r="B590" t="s">
        <v>3725</v>
      </c>
      <c r="D590" t="s">
        <v>3726</v>
      </c>
      <c r="F590" t="s">
        <v>1822</v>
      </c>
      <c r="I590" t="s">
        <v>1577</v>
      </c>
    </row>
    <row r="591" spans="1:9" ht="12.75">
      <c r="A591" t="s">
        <v>1510</v>
      </c>
      <c r="B591" t="s">
        <v>3727</v>
      </c>
      <c r="D591" t="s">
        <v>2073</v>
      </c>
      <c r="F591" t="s">
        <v>1672</v>
      </c>
      <c r="I591" t="s">
        <v>3657</v>
      </c>
    </row>
    <row r="592" spans="1:9" ht="12.75">
      <c r="A592" t="s">
        <v>1510</v>
      </c>
      <c r="B592" t="s">
        <v>3728</v>
      </c>
      <c r="D592" t="s">
        <v>1675</v>
      </c>
      <c r="F592" t="s">
        <v>3729</v>
      </c>
      <c r="I592" t="s">
        <v>1812</v>
      </c>
    </row>
    <row r="593" spans="1:9" ht="12.75">
      <c r="A593" t="s">
        <v>1510</v>
      </c>
      <c r="B593" t="s">
        <v>3730</v>
      </c>
      <c r="D593" t="s">
        <v>1653</v>
      </c>
      <c r="F593" t="s">
        <v>1961</v>
      </c>
      <c r="I593" t="s">
        <v>2930</v>
      </c>
    </row>
    <row r="594" spans="1:9" ht="12.75">
      <c r="A594" t="s">
        <v>1510</v>
      </c>
      <c r="B594" t="s">
        <v>3731</v>
      </c>
      <c r="D594" t="s">
        <v>3732</v>
      </c>
      <c r="F594" t="s">
        <v>2048</v>
      </c>
      <c r="I594" t="s">
        <v>1677</v>
      </c>
    </row>
    <row r="595" spans="1:9" ht="12.75">
      <c r="A595" t="s">
        <v>1510</v>
      </c>
      <c r="B595" t="s">
        <v>3733</v>
      </c>
      <c r="D595" t="s">
        <v>3734</v>
      </c>
      <c r="F595" t="s">
        <v>3054</v>
      </c>
      <c r="I595" t="s">
        <v>1577</v>
      </c>
    </row>
    <row r="596" spans="1:9" ht="12.75">
      <c r="A596" t="s">
        <v>1510</v>
      </c>
      <c r="B596" t="s">
        <v>3735</v>
      </c>
      <c r="D596" t="s">
        <v>3736</v>
      </c>
      <c r="F596" t="s">
        <v>3737</v>
      </c>
      <c r="I596" t="s">
        <v>1573</v>
      </c>
    </row>
    <row r="597" spans="1:9" ht="12.75">
      <c r="A597" t="s">
        <v>1510</v>
      </c>
      <c r="B597" t="s">
        <v>3738</v>
      </c>
      <c r="D597" t="s">
        <v>3443</v>
      </c>
      <c r="F597" t="s">
        <v>3739</v>
      </c>
      <c r="I597" t="s">
        <v>1546</v>
      </c>
    </row>
    <row r="598" spans="1:9" ht="12.75">
      <c r="A598" t="s">
        <v>1510</v>
      </c>
      <c r="B598" t="s">
        <v>3740</v>
      </c>
      <c r="D598" t="s">
        <v>1645</v>
      </c>
      <c r="F598" t="s">
        <v>2709</v>
      </c>
      <c r="I598" t="s">
        <v>1577</v>
      </c>
    </row>
    <row r="599" spans="1:9" ht="12.75">
      <c r="A599" t="s">
        <v>1510</v>
      </c>
      <c r="B599" t="s">
        <v>3741</v>
      </c>
      <c r="D599" t="s">
        <v>3742</v>
      </c>
      <c r="F599" t="s">
        <v>1874</v>
      </c>
      <c r="I599" t="s">
        <v>3743</v>
      </c>
    </row>
    <row r="600" spans="1:9" ht="12.75">
      <c r="A600" t="s">
        <v>1510</v>
      </c>
      <c r="B600" t="s">
        <v>3744</v>
      </c>
      <c r="D600" t="s">
        <v>3745</v>
      </c>
      <c r="F600" t="s">
        <v>3746</v>
      </c>
      <c r="I600" t="s">
        <v>1528</v>
      </c>
    </row>
    <row r="601" spans="1:9" ht="12.75">
      <c r="A601" t="s">
        <v>1510</v>
      </c>
      <c r="B601" t="s">
        <v>3747</v>
      </c>
      <c r="D601" t="s">
        <v>3748</v>
      </c>
      <c r="F601" t="s">
        <v>3749</v>
      </c>
      <c r="I601" t="s">
        <v>2701</v>
      </c>
    </row>
    <row r="602" spans="1:9" ht="12.75">
      <c r="A602" t="s">
        <v>1510</v>
      </c>
      <c r="B602" t="s">
        <v>3750</v>
      </c>
      <c r="D602" t="s">
        <v>3751</v>
      </c>
      <c r="F602" t="s">
        <v>3752</v>
      </c>
      <c r="I602" t="s">
        <v>3743</v>
      </c>
    </row>
    <row r="603" spans="1:9" ht="12.75">
      <c r="A603" t="s">
        <v>1510</v>
      </c>
      <c r="B603" t="s">
        <v>3753</v>
      </c>
      <c r="D603" t="s">
        <v>3754</v>
      </c>
      <c r="F603" t="s">
        <v>1542</v>
      </c>
      <c r="I603" t="s">
        <v>3205</v>
      </c>
    </row>
    <row r="604" spans="1:9" ht="12.75">
      <c r="A604" t="s">
        <v>1510</v>
      </c>
      <c r="B604" t="s">
        <v>3755</v>
      </c>
      <c r="D604" t="s">
        <v>3756</v>
      </c>
      <c r="F604" t="s">
        <v>3757</v>
      </c>
      <c r="I604" t="s">
        <v>3758</v>
      </c>
    </row>
    <row r="605" spans="1:9" ht="12.75">
      <c r="A605" t="s">
        <v>1510</v>
      </c>
      <c r="B605" t="s">
        <v>3759</v>
      </c>
      <c r="D605" t="s">
        <v>3607</v>
      </c>
      <c r="F605" t="s">
        <v>3760</v>
      </c>
      <c r="I605" t="s">
        <v>3761</v>
      </c>
    </row>
    <row r="606" spans="1:9" ht="12.75">
      <c r="A606" t="s">
        <v>1510</v>
      </c>
      <c r="B606" t="s">
        <v>3762</v>
      </c>
      <c r="D606" t="s">
        <v>3763</v>
      </c>
      <c r="F606" t="s">
        <v>3764</v>
      </c>
      <c r="I606" t="s">
        <v>1999</v>
      </c>
    </row>
    <row r="607" spans="1:9" ht="12.75">
      <c r="A607" t="s">
        <v>1510</v>
      </c>
      <c r="B607" t="s">
        <v>3765</v>
      </c>
      <c r="D607" t="s">
        <v>3766</v>
      </c>
      <c r="F607" t="s">
        <v>3767</v>
      </c>
      <c r="I607" t="s">
        <v>1734</v>
      </c>
    </row>
    <row r="608" spans="1:9" ht="12.75">
      <c r="A608" t="s">
        <v>1510</v>
      </c>
      <c r="B608" t="s">
        <v>3768</v>
      </c>
      <c r="D608" t="s">
        <v>3769</v>
      </c>
      <c r="F608" t="s">
        <v>2950</v>
      </c>
      <c r="I608" t="s">
        <v>2043</v>
      </c>
    </row>
    <row r="609" spans="1:9" ht="12.75">
      <c r="A609" t="s">
        <v>1510</v>
      </c>
      <c r="B609" t="s">
        <v>3770</v>
      </c>
      <c r="D609" t="s">
        <v>3771</v>
      </c>
      <c r="F609" t="s">
        <v>3772</v>
      </c>
      <c r="I609" t="s">
        <v>2067</v>
      </c>
    </row>
    <row r="610" spans="1:9" ht="12.75">
      <c r="A610" t="s">
        <v>1510</v>
      </c>
      <c r="B610" t="s">
        <v>3773</v>
      </c>
      <c r="D610" t="s">
        <v>3774</v>
      </c>
      <c r="F610" t="s">
        <v>3387</v>
      </c>
      <c r="I610" t="s">
        <v>3775</v>
      </c>
    </row>
    <row r="611" spans="1:9" ht="12.75">
      <c r="A611" t="s">
        <v>1510</v>
      </c>
      <c r="B611" t="s">
        <v>3776</v>
      </c>
      <c r="D611" t="s">
        <v>3777</v>
      </c>
      <c r="F611" t="s">
        <v>1974</v>
      </c>
      <c r="I611" t="s">
        <v>1734</v>
      </c>
    </row>
    <row r="612" spans="1:9" ht="12.75">
      <c r="A612" t="s">
        <v>1510</v>
      </c>
      <c r="B612" t="s">
        <v>3778</v>
      </c>
      <c r="D612" t="s">
        <v>3779</v>
      </c>
      <c r="F612" t="s">
        <v>2690</v>
      </c>
      <c r="I612" t="s">
        <v>3127</v>
      </c>
    </row>
    <row r="613" spans="1:9" ht="12.75">
      <c r="A613" t="s">
        <v>1510</v>
      </c>
      <c r="B613" t="s">
        <v>3780</v>
      </c>
      <c r="D613" t="s">
        <v>3395</v>
      </c>
      <c r="F613" t="s">
        <v>1538</v>
      </c>
      <c r="I613" t="s">
        <v>2704</v>
      </c>
    </row>
    <row r="614" spans="1:9" ht="12.75">
      <c r="A614" t="s">
        <v>1510</v>
      </c>
      <c r="B614" t="s">
        <v>3781</v>
      </c>
      <c r="D614" t="s">
        <v>3782</v>
      </c>
      <c r="F614" t="s">
        <v>1984</v>
      </c>
      <c r="I614" t="s">
        <v>3095</v>
      </c>
    </row>
    <row r="615" spans="1:9" ht="12.75">
      <c r="A615" t="s">
        <v>1510</v>
      </c>
      <c r="B615" t="s">
        <v>3783</v>
      </c>
      <c r="D615" t="s">
        <v>3485</v>
      </c>
      <c r="F615" t="s">
        <v>3784</v>
      </c>
      <c r="I615" t="s">
        <v>1964</v>
      </c>
    </row>
    <row r="616" spans="1:9" ht="12.75">
      <c r="A616" t="s">
        <v>1510</v>
      </c>
      <c r="B616" t="s">
        <v>3785</v>
      </c>
      <c r="D616" t="s">
        <v>3786</v>
      </c>
      <c r="F616" t="s">
        <v>2745</v>
      </c>
      <c r="I616" t="s">
        <v>3095</v>
      </c>
    </row>
    <row r="617" spans="1:9" ht="12.75">
      <c r="A617" t="s">
        <v>1510</v>
      </c>
      <c r="B617" t="s">
        <v>3787</v>
      </c>
      <c r="D617" t="s">
        <v>3788</v>
      </c>
      <c r="F617" t="s">
        <v>3789</v>
      </c>
      <c r="I617" t="s">
        <v>3790</v>
      </c>
    </row>
    <row r="618" spans="1:9" ht="12.75">
      <c r="A618" t="s">
        <v>1510</v>
      </c>
      <c r="B618" t="s">
        <v>3791</v>
      </c>
      <c r="D618" t="s">
        <v>3792</v>
      </c>
      <c r="F618" t="s">
        <v>1937</v>
      </c>
      <c r="I618" t="s">
        <v>1755</v>
      </c>
    </row>
    <row r="619" spans="1:9" ht="12.75">
      <c r="A619" t="s">
        <v>1510</v>
      </c>
      <c r="B619" t="s">
        <v>3793</v>
      </c>
      <c r="D619" t="s">
        <v>3666</v>
      </c>
      <c r="F619" t="s">
        <v>3054</v>
      </c>
      <c r="I619" t="s">
        <v>2863</v>
      </c>
    </row>
    <row r="620" spans="1:9" ht="12.75">
      <c r="A620" t="s">
        <v>1510</v>
      </c>
      <c r="B620" t="s">
        <v>3794</v>
      </c>
      <c r="D620" t="s">
        <v>3795</v>
      </c>
      <c r="F620" t="s">
        <v>3796</v>
      </c>
      <c r="I620" t="s">
        <v>3055</v>
      </c>
    </row>
    <row r="621" spans="1:9" ht="12.75">
      <c r="A621" t="s">
        <v>1510</v>
      </c>
      <c r="B621" t="s">
        <v>3797</v>
      </c>
      <c r="D621" t="s">
        <v>3798</v>
      </c>
      <c r="F621" t="s">
        <v>3049</v>
      </c>
      <c r="I621" t="s">
        <v>1770</v>
      </c>
    </row>
    <row r="623" spans="1:5" ht="12.75">
      <c r="A623" t="s">
        <v>1503</v>
      </c>
      <c r="B623" t="s">
        <v>3799</v>
      </c>
      <c r="E623" t="s">
        <v>3800</v>
      </c>
    </row>
    <row r="625" spans="1:9" ht="12.75">
      <c r="A625" t="s">
        <v>1496</v>
      </c>
      <c r="B625" t="s">
        <v>1497</v>
      </c>
      <c r="C625" t="s">
        <v>1505</v>
      </c>
      <c r="D625" t="s">
        <v>1498</v>
      </c>
      <c r="E625" t="s">
        <v>1499</v>
      </c>
      <c r="F625" t="s">
        <v>1506</v>
      </c>
      <c r="G625" t="s">
        <v>1507</v>
      </c>
      <c r="H625" t="s">
        <v>1508</v>
      </c>
      <c r="I625" t="s">
        <v>1509</v>
      </c>
    </row>
    <row r="627" spans="1:4" ht="12.75">
      <c r="A627" t="s">
        <v>1510</v>
      </c>
      <c r="B627" t="s">
        <v>3515</v>
      </c>
      <c r="D627" t="s">
        <v>3516</v>
      </c>
    </row>
    <row r="628" spans="1:9" ht="12.75">
      <c r="A628" t="s">
        <v>1510</v>
      </c>
      <c r="B628" t="s">
        <v>3517</v>
      </c>
      <c r="D628" t="s">
        <v>3518</v>
      </c>
      <c r="F628" t="s">
        <v>3519</v>
      </c>
      <c r="I628" t="s">
        <v>3486</v>
      </c>
    </row>
    <row r="629" spans="1:9" ht="12.75">
      <c r="A629" t="s">
        <v>1510</v>
      </c>
      <c r="B629" t="s">
        <v>3520</v>
      </c>
      <c r="D629" t="s">
        <v>3521</v>
      </c>
      <c r="F629" t="s">
        <v>2970</v>
      </c>
      <c r="I629" t="s">
        <v>3522</v>
      </c>
    </row>
    <row r="630" spans="1:9" ht="12.75">
      <c r="A630" t="s">
        <v>1510</v>
      </c>
      <c r="B630" t="s">
        <v>3523</v>
      </c>
      <c r="D630" t="s">
        <v>3524</v>
      </c>
      <c r="F630" t="s">
        <v>3525</v>
      </c>
      <c r="I630" t="s">
        <v>1553</v>
      </c>
    </row>
    <row r="631" spans="1:9" ht="12.75">
      <c r="A631" t="s">
        <v>1510</v>
      </c>
      <c r="B631" t="s">
        <v>3526</v>
      </c>
      <c r="D631" t="s">
        <v>3524</v>
      </c>
      <c r="F631" t="s">
        <v>3527</v>
      </c>
      <c r="I631" t="s">
        <v>3075</v>
      </c>
    </row>
    <row r="632" spans="1:9" ht="12.75">
      <c r="A632" t="s">
        <v>1510</v>
      </c>
      <c r="B632" t="s">
        <v>3528</v>
      </c>
      <c r="D632" t="s">
        <v>3529</v>
      </c>
      <c r="F632" t="s">
        <v>3530</v>
      </c>
      <c r="I632" t="s">
        <v>1910</v>
      </c>
    </row>
    <row r="633" spans="1:9" ht="12.75">
      <c r="A633" t="s">
        <v>1510</v>
      </c>
      <c r="B633" t="s">
        <v>3531</v>
      </c>
      <c r="D633" t="s">
        <v>3532</v>
      </c>
      <c r="F633" t="s">
        <v>2090</v>
      </c>
      <c r="I633" t="s">
        <v>3533</v>
      </c>
    </row>
    <row r="634" spans="1:9" ht="12.75">
      <c r="A634" t="s">
        <v>1510</v>
      </c>
      <c r="B634" t="s">
        <v>3534</v>
      </c>
      <c r="D634" t="s">
        <v>3410</v>
      </c>
      <c r="F634" t="s">
        <v>2811</v>
      </c>
      <c r="I634" t="s">
        <v>1627</v>
      </c>
    </row>
    <row r="635" spans="1:9" ht="12.75">
      <c r="A635" t="s">
        <v>1510</v>
      </c>
      <c r="B635" t="s">
        <v>3535</v>
      </c>
      <c r="D635" t="s">
        <v>3536</v>
      </c>
      <c r="F635" t="s">
        <v>2758</v>
      </c>
      <c r="I635" t="s">
        <v>3537</v>
      </c>
    </row>
    <row r="636" spans="1:9" ht="12.75">
      <c r="A636" t="s">
        <v>1510</v>
      </c>
      <c r="B636" t="s">
        <v>3538</v>
      </c>
      <c r="D636" t="s">
        <v>3201</v>
      </c>
      <c r="F636" t="s">
        <v>3539</v>
      </c>
      <c r="I636" t="s">
        <v>1619</v>
      </c>
    </row>
    <row r="637" spans="1:9" ht="12.75">
      <c r="A637" t="s">
        <v>1510</v>
      </c>
      <c r="B637" t="s">
        <v>3540</v>
      </c>
      <c r="D637" t="s">
        <v>3541</v>
      </c>
      <c r="F637" t="s">
        <v>3542</v>
      </c>
      <c r="I637" t="s">
        <v>3522</v>
      </c>
    </row>
    <row r="638" spans="1:9" ht="12.75">
      <c r="A638" t="s">
        <v>1510</v>
      </c>
      <c r="B638" t="s">
        <v>3543</v>
      </c>
      <c r="D638" t="s">
        <v>3544</v>
      </c>
      <c r="F638" t="s">
        <v>3545</v>
      </c>
      <c r="I638" t="s">
        <v>1702</v>
      </c>
    </row>
    <row r="639" spans="1:9" ht="12.75">
      <c r="A639" t="s">
        <v>1510</v>
      </c>
      <c r="B639" t="s">
        <v>3546</v>
      </c>
      <c r="D639" t="s">
        <v>3547</v>
      </c>
      <c r="F639" t="s">
        <v>3548</v>
      </c>
      <c r="I639" t="s">
        <v>3549</v>
      </c>
    </row>
    <row r="640" spans="1:9" ht="12.75">
      <c r="A640" t="s">
        <v>1510</v>
      </c>
      <c r="B640" t="s">
        <v>3550</v>
      </c>
      <c r="D640" t="s">
        <v>3551</v>
      </c>
      <c r="F640" t="s">
        <v>3293</v>
      </c>
      <c r="I640" t="s">
        <v>2027</v>
      </c>
    </row>
    <row r="641" spans="1:9" ht="12.75">
      <c r="A641" t="s">
        <v>1510</v>
      </c>
      <c r="B641" t="s">
        <v>3552</v>
      </c>
      <c r="D641" t="s">
        <v>3553</v>
      </c>
      <c r="F641" t="s">
        <v>3022</v>
      </c>
      <c r="I641" t="s">
        <v>1658</v>
      </c>
    </row>
    <row r="642" spans="1:9" ht="12.75">
      <c r="A642" t="s">
        <v>1510</v>
      </c>
      <c r="B642" t="s">
        <v>3554</v>
      </c>
      <c r="D642" t="s">
        <v>3555</v>
      </c>
      <c r="F642" t="s">
        <v>3556</v>
      </c>
      <c r="I642" t="s">
        <v>3557</v>
      </c>
    </row>
    <row r="643" spans="1:9" ht="12.75">
      <c r="A643" t="s">
        <v>1510</v>
      </c>
      <c r="B643" t="s">
        <v>3558</v>
      </c>
      <c r="D643" t="s">
        <v>3559</v>
      </c>
      <c r="F643" t="s">
        <v>3560</v>
      </c>
      <c r="I643" t="s">
        <v>2014</v>
      </c>
    </row>
    <row r="644" spans="1:9" ht="12.75">
      <c r="A644" t="s">
        <v>1510</v>
      </c>
      <c r="B644" t="s">
        <v>3561</v>
      </c>
      <c r="D644" t="s">
        <v>3562</v>
      </c>
      <c r="F644" t="s">
        <v>1527</v>
      </c>
      <c r="I644" t="s">
        <v>1581</v>
      </c>
    </row>
    <row r="645" spans="1:9" ht="12.75">
      <c r="A645" t="s">
        <v>1510</v>
      </c>
      <c r="B645" t="s">
        <v>3563</v>
      </c>
      <c r="D645" t="s">
        <v>3562</v>
      </c>
      <c r="F645" t="s">
        <v>1527</v>
      </c>
      <c r="I645" t="s">
        <v>3564</v>
      </c>
    </row>
    <row r="646" spans="1:9" ht="12.75">
      <c r="A646" t="s">
        <v>1510</v>
      </c>
      <c r="B646" t="s">
        <v>3565</v>
      </c>
      <c r="D646" t="s">
        <v>3566</v>
      </c>
      <c r="F646" t="s">
        <v>3567</v>
      </c>
      <c r="I646" t="s">
        <v>1929</v>
      </c>
    </row>
    <row r="647" spans="1:9" ht="12.75">
      <c r="A647" t="s">
        <v>1510</v>
      </c>
      <c r="B647" t="s">
        <v>3568</v>
      </c>
      <c r="D647" t="s">
        <v>3569</v>
      </c>
      <c r="F647" t="s">
        <v>2048</v>
      </c>
      <c r="I647" t="s">
        <v>3430</v>
      </c>
    </row>
    <row r="648" spans="1:9" ht="12.75">
      <c r="A648" t="s">
        <v>1510</v>
      </c>
      <c r="B648" t="s">
        <v>3570</v>
      </c>
      <c r="D648" t="s">
        <v>3571</v>
      </c>
      <c r="F648" t="s">
        <v>1877</v>
      </c>
      <c r="I648" t="s">
        <v>3136</v>
      </c>
    </row>
    <row r="649" spans="1:9" ht="12.75">
      <c r="A649" t="s">
        <v>1510</v>
      </c>
      <c r="B649" t="s">
        <v>3572</v>
      </c>
      <c r="D649" t="s">
        <v>3404</v>
      </c>
      <c r="F649" t="s">
        <v>2966</v>
      </c>
      <c r="I649" t="s">
        <v>3171</v>
      </c>
    </row>
    <row r="650" spans="1:9" ht="12.75">
      <c r="A650" t="s">
        <v>1510</v>
      </c>
      <c r="B650" t="s">
        <v>3573</v>
      </c>
      <c r="D650" t="s">
        <v>3574</v>
      </c>
      <c r="F650" t="s">
        <v>3575</v>
      </c>
      <c r="I650" t="s">
        <v>3576</v>
      </c>
    </row>
    <row r="651" spans="1:9" ht="12.75">
      <c r="A651" t="s">
        <v>1510</v>
      </c>
      <c r="B651" t="s">
        <v>3577</v>
      </c>
      <c r="D651" t="s">
        <v>3578</v>
      </c>
      <c r="F651" t="s">
        <v>3579</v>
      </c>
      <c r="I651" t="s">
        <v>3580</v>
      </c>
    </row>
    <row r="652" spans="1:9" ht="12.75">
      <c r="A652" t="s">
        <v>1510</v>
      </c>
      <c r="B652" t="s">
        <v>3581</v>
      </c>
      <c r="D652" t="s">
        <v>3367</v>
      </c>
      <c r="F652" t="s">
        <v>3582</v>
      </c>
      <c r="I652" t="s">
        <v>3583</v>
      </c>
    </row>
    <row r="653" spans="1:9" ht="12.75">
      <c r="A653" t="s">
        <v>1510</v>
      </c>
      <c r="B653" t="s">
        <v>3584</v>
      </c>
      <c r="D653" t="s">
        <v>3532</v>
      </c>
      <c r="F653" t="s">
        <v>1988</v>
      </c>
      <c r="I653" t="s">
        <v>3585</v>
      </c>
    </row>
    <row r="654" spans="1:9" ht="12.75">
      <c r="A654" t="s">
        <v>1510</v>
      </c>
      <c r="B654" t="s">
        <v>3586</v>
      </c>
      <c r="D654" t="s">
        <v>3521</v>
      </c>
      <c r="F654" t="s">
        <v>2094</v>
      </c>
      <c r="I654" t="s">
        <v>1935</v>
      </c>
    </row>
    <row r="655" spans="1:9" ht="12.75">
      <c r="A655" t="s">
        <v>1510</v>
      </c>
      <c r="B655" t="s">
        <v>3587</v>
      </c>
      <c r="D655" t="s">
        <v>3532</v>
      </c>
      <c r="F655" t="s">
        <v>3588</v>
      </c>
      <c r="I655" t="s">
        <v>1619</v>
      </c>
    </row>
    <row r="656" spans="1:9" ht="12.75">
      <c r="A656" t="s">
        <v>1510</v>
      </c>
      <c r="B656" t="s">
        <v>3589</v>
      </c>
      <c r="D656" t="s">
        <v>3532</v>
      </c>
      <c r="F656" t="s">
        <v>3590</v>
      </c>
      <c r="I656" t="s">
        <v>3533</v>
      </c>
    </row>
    <row r="657" spans="1:9" ht="12.75">
      <c r="A657" t="s">
        <v>1510</v>
      </c>
      <c r="B657" t="s">
        <v>3591</v>
      </c>
      <c r="D657" t="s">
        <v>3529</v>
      </c>
      <c r="F657" t="s">
        <v>3592</v>
      </c>
      <c r="I657" t="s">
        <v>1748</v>
      </c>
    </row>
    <row r="658" spans="1:9" ht="12.75">
      <c r="A658" t="s">
        <v>1510</v>
      </c>
      <c r="B658" t="s">
        <v>3593</v>
      </c>
      <c r="D658" t="s">
        <v>3529</v>
      </c>
      <c r="F658" t="s">
        <v>3594</v>
      </c>
      <c r="I658" t="s">
        <v>1569</v>
      </c>
    </row>
    <row r="659" spans="1:9" ht="12.75">
      <c r="A659" t="s">
        <v>1510</v>
      </c>
      <c r="B659" t="s">
        <v>3595</v>
      </c>
      <c r="D659" t="s">
        <v>3199</v>
      </c>
      <c r="F659" t="s">
        <v>3368</v>
      </c>
      <c r="I659" t="s">
        <v>1932</v>
      </c>
    </row>
    <row r="660" spans="1:9" ht="12.75">
      <c r="A660" t="s">
        <v>1510</v>
      </c>
      <c r="B660" t="s">
        <v>3596</v>
      </c>
      <c r="D660" t="s">
        <v>3597</v>
      </c>
      <c r="F660" t="s">
        <v>3598</v>
      </c>
      <c r="I660" t="s">
        <v>1569</v>
      </c>
    </row>
    <row r="661" spans="1:9" ht="12.75">
      <c r="A661" t="s">
        <v>1510</v>
      </c>
      <c r="B661" t="s">
        <v>3599</v>
      </c>
      <c r="D661" t="s">
        <v>3194</v>
      </c>
      <c r="F661" t="s">
        <v>3600</v>
      </c>
      <c r="I661" t="s">
        <v>1611</v>
      </c>
    </row>
    <row r="662" spans="1:9" ht="12.75">
      <c r="A662" t="s">
        <v>1510</v>
      </c>
      <c r="B662" t="s">
        <v>3601</v>
      </c>
      <c r="D662" t="s">
        <v>3499</v>
      </c>
      <c r="F662" t="s">
        <v>3602</v>
      </c>
      <c r="I662" t="s">
        <v>3309</v>
      </c>
    </row>
    <row r="663" spans="1:9" ht="12.75">
      <c r="A663" t="s">
        <v>1510</v>
      </c>
      <c r="B663" t="s">
        <v>3603</v>
      </c>
      <c r="D663" t="s">
        <v>3604</v>
      </c>
      <c r="F663" t="s">
        <v>3605</v>
      </c>
      <c r="I663" t="s">
        <v>1611</v>
      </c>
    </row>
    <row r="664" spans="1:9" ht="12.75">
      <c r="A664" t="s">
        <v>1510</v>
      </c>
      <c r="B664" t="s">
        <v>3606</v>
      </c>
      <c r="D664" t="s">
        <v>3607</v>
      </c>
      <c r="F664" t="s">
        <v>3608</v>
      </c>
      <c r="I664" t="s">
        <v>2825</v>
      </c>
    </row>
    <row r="665" spans="1:9" ht="12.75">
      <c r="A665" t="s">
        <v>1510</v>
      </c>
      <c r="B665" t="s">
        <v>3609</v>
      </c>
      <c r="D665" t="s">
        <v>3610</v>
      </c>
      <c r="F665" t="s">
        <v>3429</v>
      </c>
      <c r="I665" t="s">
        <v>3280</v>
      </c>
    </row>
    <row r="666" spans="1:9" ht="12.75">
      <c r="A666" t="s">
        <v>1510</v>
      </c>
      <c r="B666" t="s">
        <v>3611</v>
      </c>
      <c r="D666" t="s">
        <v>3612</v>
      </c>
      <c r="F666" t="s">
        <v>1848</v>
      </c>
      <c r="I666" t="s">
        <v>1796</v>
      </c>
    </row>
    <row r="667" spans="1:9" ht="12.75">
      <c r="A667" t="s">
        <v>1510</v>
      </c>
      <c r="B667" t="s">
        <v>3613</v>
      </c>
      <c r="D667" t="s">
        <v>3614</v>
      </c>
      <c r="F667" t="s">
        <v>1527</v>
      </c>
      <c r="I667" t="s">
        <v>1658</v>
      </c>
    </row>
    <row r="668" spans="1:9" ht="12.75">
      <c r="A668" t="s">
        <v>1510</v>
      </c>
      <c r="B668" t="s">
        <v>3615</v>
      </c>
      <c r="D668" t="s">
        <v>3559</v>
      </c>
      <c r="F668" t="s">
        <v>3616</v>
      </c>
      <c r="I668" t="s">
        <v>3497</v>
      </c>
    </row>
    <row r="669" spans="1:9" ht="12.75">
      <c r="A669" t="s">
        <v>1510</v>
      </c>
      <c r="B669" t="s">
        <v>3617</v>
      </c>
      <c r="D669" t="s">
        <v>3618</v>
      </c>
      <c r="F669" t="s">
        <v>1515</v>
      </c>
      <c r="I669" t="s">
        <v>1669</v>
      </c>
    </row>
    <row r="670" spans="1:9" ht="12.75">
      <c r="A670" t="s">
        <v>1510</v>
      </c>
      <c r="B670" t="s">
        <v>3619</v>
      </c>
      <c r="D670" t="s">
        <v>3620</v>
      </c>
      <c r="F670" t="s">
        <v>3621</v>
      </c>
      <c r="I670" t="s">
        <v>3075</v>
      </c>
    </row>
    <row r="671" spans="1:9" ht="12.75">
      <c r="A671" t="s">
        <v>1510</v>
      </c>
      <c r="B671" t="s">
        <v>3622</v>
      </c>
      <c r="D671" t="s">
        <v>3623</v>
      </c>
      <c r="F671" t="s">
        <v>2972</v>
      </c>
      <c r="I671" t="s">
        <v>3390</v>
      </c>
    </row>
    <row r="672" spans="1:9" ht="12.75">
      <c r="A672" t="s">
        <v>1510</v>
      </c>
      <c r="B672" t="s">
        <v>3624</v>
      </c>
      <c r="D672" t="s">
        <v>3625</v>
      </c>
      <c r="F672" t="s">
        <v>3626</v>
      </c>
      <c r="I672" t="s">
        <v>3149</v>
      </c>
    </row>
    <row r="673" spans="1:9" ht="12.75">
      <c r="A673" t="s">
        <v>1510</v>
      </c>
      <c r="B673" t="s">
        <v>3627</v>
      </c>
      <c r="D673" t="s">
        <v>3628</v>
      </c>
      <c r="F673" t="s">
        <v>3260</v>
      </c>
      <c r="I673" t="s">
        <v>1709</v>
      </c>
    </row>
    <row r="674" spans="1:9" ht="12.75">
      <c r="A674" t="s">
        <v>1510</v>
      </c>
      <c r="B674" t="s">
        <v>3629</v>
      </c>
      <c r="D674" t="s">
        <v>3630</v>
      </c>
      <c r="F674" t="s">
        <v>3631</v>
      </c>
      <c r="I674" t="s">
        <v>2014</v>
      </c>
    </row>
    <row r="675" spans="1:9" ht="12.75">
      <c r="A675" t="s">
        <v>1510</v>
      </c>
      <c r="B675" t="s">
        <v>3632</v>
      </c>
      <c r="D675" t="s">
        <v>3633</v>
      </c>
      <c r="F675" t="s">
        <v>3634</v>
      </c>
      <c r="I675" t="s">
        <v>1932</v>
      </c>
    </row>
    <row r="676" spans="1:9" ht="12.75">
      <c r="A676" t="s">
        <v>1510</v>
      </c>
      <c r="B676" t="s">
        <v>3635</v>
      </c>
      <c r="D676" t="s">
        <v>3636</v>
      </c>
      <c r="F676" t="s">
        <v>2048</v>
      </c>
      <c r="I676" t="s">
        <v>3637</v>
      </c>
    </row>
    <row r="677" spans="1:9" ht="12.75">
      <c r="A677" t="s">
        <v>1510</v>
      </c>
      <c r="B677" t="s">
        <v>3638</v>
      </c>
      <c r="D677" t="s">
        <v>3639</v>
      </c>
      <c r="F677" t="s">
        <v>3180</v>
      </c>
      <c r="I677" t="s">
        <v>2014</v>
      </c>
    </row>
    <row r="678" spans="1:9" ht="12.75">
      <c r="A678" t="s">
        <v>1510</v>
      </c>
      <c r="B678" t="s">
        <v>3640</v>
      </c>
      <c r="D678" t="s">
        <v>3641</v>
      </c>
      <c r="F678" t="s">
        <v>3642</v>
      </c>
      <c r="I678" t="s">
        <v>3643</v>
      </c>
    </row>
    <row r="679" spans="1:9" ht="12.75">
      <c r="A679" t="s">
        <v>1510</v>
      </c>
      <c r="B679" t="s">
        <v>3644</v>
      </c>
      <c r="D679" t="s">
        <v>3645</v>
      </c>
      <c r="F679" t="s">
        <v>3646</v>
      </c>
      <c r="I679" t="s">
        <v>3522</v>
      </c>
    </row>
    <row r="680" spans="1:9" ht="12.75">
      <c r="A680" t="s">
        <v>1510</v>
      </c>
      <c r="B680" t="s">
        <v>3647</v>
      </c>
      <c r="D680" t="s">
        <v>3648</v>
      </c>
      <c r="F680" t="s">
        <v>3649</v>
      </c>
      <c r="I680" t="s">
        <v>1815</v>
      </c>
    </row>
    <row r="681" spans="1:9" ht="12.75">
      <c r="A681" t="s">
        <v>1510</v>
      </c>
      <c r="B681" t="s">
        <v>3650</v>
      </c>
      <c r="D681" t="s">
        <v>3651</v>
      </c>
      <c r="F681" t="s">
        <v>3164</v>
      </c>
      <c r="I681" t="s">
        <v>1658</v>
      </c>
    </row>
    <row r="682" spans="1:9" ht="12.75">
      <c r="A682" t="s">
        <v>1510</v>
      </c>
      <c r="B682" t="s">
        <v>3652</v>
      </c>
      <c r="D682" t="s">
        <v>3653</v>
      </c>
      <c r="F682" t="s">
        <v>3654</v>
      </c>
      <c r="I682" t="s">
        <v>1677</v>
      </c>
    </row>
    <row r="683" spans="1:9" ht="12.75">
      <c r="A683" t="s">
        <v>1510</v>
      </c>
      <c r="B683" t="s">
        <v>3655</v>
      </c>
      <c r="D683" t="s">
        <v>3656</v>
      </c>
      <c r="F683" t="s">
        <v>3407</v>
      </c>
      <c r="I683" t="s">
        <v>3657</v>
      </c>
    </row>
    <row r="684" spans="1:9" ht="12.75">
      <c r="A684" t="s">
        <v>1510</v>
      </c>
      <c r="B684" t="s">
        <v>3658</v>
      </c>
      <c r="D684" t="s">
        <v>3659</v>
      </c>
      <c r="F684" t="s">
        <v>3660</v>
      </c>
      <c r="I684" t="s">
        <v>2930</v>
      </c>
    </row>
    <row r="685" spans="1:9" ht="12.75">
      <c r="A685" t="s">
        <v>1510</v>
      </c>
      <c r="B685" t="s">
        <v>3661</v>
      </c>
      <c r="D685" t="s">
        <v>3662</v>
      </c>
      <c r="F685" t="s">
        <v>1874</v>
      </c>
      <c r="I685" t="s">
        <v>1785</v>
      </c>
    </row>
    <row r="686" spans="1:9" ht="12.75">
      <c r="A686" t="s">
        <v>1510</v>
      </c>
      <c r="B686" t="s">
        <v>3663</v>
      </c>
      <c r="D686" t="s">
        <v>3664</v>
      </c>
      <c r="F686" t="s">
        <v>3393</v>
      </c>
      <c r="I686" t="s">
        <v>1589</v>
      </c>
    </row>
    <row r="687" spans="1:9" ht="12.75">
      <c r="A687" t="s">
        <v>1510</v>
      </c>
      <c r="B687" t="s">
        <v>3665</v>
      </c>
      <c r="D687" t="s">
        <v>3666</v>
      </c>
      <c r="F687" t="s">
        <v>1572</v>
      </c>
      <c r="I687" t="s">
        <v>1557</v>
      </c>
    </row>
    <row r="688" spans="1:9" ht="12.75">
      <c r="A688" t="s">
        <v>1510</v>
      </c>
      <c r="B688" t="s">
        <v>3667</v>
      </c>
      <c r="D688" t="s">
        <v>3668</v>
      </c>
      <c r="F688" t="s">
        <v>3669</v>
      </c>
      <c r="I688" t="s">
        <v>3670</v>
      </c>
    </row>
    <row r="689" spans="1:9" ht="12.75">
      <c r="A689" t="s">
        <v>1510</v>
      </c>
      <c r="B689" t="s">
        <v>3671</v>
      </c>
      <c r="D689" t="s">
        <v>3672</v>
      </c>
      <c r="F689" t="s">
        <v>3211</v>
      </c>
      <c r="I689" t="s">
        <v>1528</v>
      </c>
    </row>
    <row r="690" spans="1:9" ht="12.75">
      <c r="A690" t="s">
        <v>1510</v>
      </c>
      <c r="B690" t="s">
        <v>3673</v>
      </c>
      <c r="D690" t="s">
        <v>3674</v>
      </c>
      <c r="F690" t="s">
        <v>3675</v>
      </c>
      <c r="I690" t="s">
        <v>2035</v>
      </c>
    </row>
    <row r="691" spans="1:9" ht="12.75">
      <c r="A691" t="s">
        <v>1510</v>
      </c>
      <c r="B691" t="s">
        <v>3676</v>
      </c>
      <c r="D691" t="s">
        <v>3677</v>
      </c>
      <c r="F691" t="s">
        <v>3678</v>
      </c>
      <c r="I691" t="s">
        <v>2951</v>
      </c>
    </row>
    <row r="692" spans="1:9" ht="12.75">
      <c r="A692" t="s">
        <v>1510</v>
      </c>
      <c r="B692" t="s">
        <v>3679</v>
      </c>
      <c r="D692" t="s">
        <v>3680</v>
      </c>
      <c r="F692" t="s">
        <v>1841</v>
      </c>
      <c r="I692" t="s">
        <v>1565</v>
      </c>
    </row>
    <row r="693" spans="1:9" ht="12.75">
      <c r="A693" t="s">
        <v>1510</v>
      </c>
      <c r="B693" t="s">
        <v>3681</v>
      </c>
      <c r="D693" t="s">
        <v>3682</v>
      </c>
      <c r="F693" t="s">
        <v>1970</v>
      </c>
      <c r="I693" t="s">
        <v>1539</v>
      </c>
    </row>
    <row r="694" spans="1:9" ht="12.75">
      <c r="A694" t="s">
        <v>1510</v>
      </c>
      <c r="B694" t="s">
        <v>3683</v>
      </c>
      <c r="D694" t="s">
        <v>3684</v>
      </c>
      <c r="F694" t="s">
        <v>1769</v>
      </c>
      <c r="I694" t="s">
        <v>2954</v>
      </c>
    </row>
    <row r="695" spans="1:9" ht="12.75">
      <c r="A695" t="s">
        <v>1510</v>
      </c>
      <c r="B695" t="s">
        <v>3685</v>
      </c>
      <c r="D695" t="s">
        <v>3686</v>
      </c>
      <c r="F695" t="s">
        <v>3687</v>
      </c>
      <c r="I695" t="s">
        <v>1996</v>
      </c>
    </row>
    <row r="696" spans="1:9" ht="12.75">
      <c r="A696" t="s">
        <v>1510</v>
      </c>
      <c r="B696" t="s">
        <v>3688</v>
      </c>
      <c r="D696" t="s">
        <v>3689</v>
      </c>
      <c r="F696" t="s">
        <v>3690</v>
      </c>
      <c r="I696" t="s">
        <v>3691</v>
      </c>
    </row>
    <row r="697" spans="1:9" ht="12.75">
      <c r="A697" t="s">
        <v>1510</v>
      </c>
      <c r="B697" t="s">
        <v>3692</v>
      </c>
      <c r="D697" t="s">
        <v>3693</v>
      </c>
      <c r="F697" t="s">
        <v>2818</v>
      </c>
      <c r="I697" t="s">
        <v>1696</v>
      </c>
    </row>
    <row r="698" spans="1:9" ht="12.75">
      <c r="A698" t="s">
        <v>1510</v>
      </c>
      <c r="B698" t="s">
        <v>3694</v>
      </c>
      <c r="D698" t="s">
        <v>1500</v>
      </c>
      <c r="F698" t="s">
        <v>3284</v>
      </c>
      <c r="I698" t="s">
        <v>3695</v>
      </c>
    </row>
    <row r="699" spans="1:9" ht="12.75">
      <c r="A699" t="s">
        <v>1510</v>
      </c>
      <c r="B699" t="s">
        <v>3696</v>
      </c>
      <c r="D699" t="s">
        <v>3697</v>
      </c>
      <c r="F699" t="s">
        <v>3698</v>
      </c>
      <c r="I699" t="s">
        <v>1702</v>
      </c>
    </row>
    <row r="700" spans="1:9" ht="12.75">
      <c r="A700" t="s">
        <v>1510</v>
      </c>
      <c r="B700" t="s">
        <v>3699</v>
      </c>
      <c r="D700" t="s">
        <v>3367</v>
      </c>
      <c r="F700" t="s">
        <v>3700</v>
      </c>
      <c r="I700" t="s">
        <v>2912</v>
      </c>
    </row>
    <row r="701" spans="1:9" ht="12.75">
      <c r="A701" t="s">
        <v>1510</v>
      </c>
      <c r="B701" t="s">
        <v>3701</v>
      </c>
      <c r="D701" t="s">
        <v>3702</v>
      </c>
      <c r="F701" t="s">
        <v>3703</v>
      </c>
      <c r="I701" t="s">
        <v>1647</v>
      </c>
    </row>
    <row r="702" spans="1:9" ht="12.75">
      <c r="A702" t="s">
        <v>1510</v>
      </c>
      <c r="B702" t="s">
        <v>3704</v>
      </c>
      <c r="D702" t="s">
        <v>3705</v>
      </c>
      <c r="F702" t="s">
        <v>3415</v>
      </c>
      <c r="I702" t="s">
        <v>3280</v>
      </c>
    </row>
    <row r="703" spans="1:9" ht="12.75">
      <c r="A703" t="s">
        <v>1510</v>
      </c>
      <c r="B703" t="s">
        <v>3706</v>
      </c>
      <c r="D703" t="s">
        <v>3707</v>
      </c>
      <c r="F703" t="s">
        <v>3158</v>
      </c>
      <c r="I703" t="s">
        <v>2764</v>
      </c>
    </row>
    <row r="704" spans="1:9" ht="12.75">
      <c r="A704" t="s">
        <v>1510</v>
      </c>
      <c r="B704" t="s">
        <v>3708</v>
      </c>
      <c r="D704" t="s">
        <v>3709</v>
      </c>
      <c r="F704" t="s">
        <v>3710</v>
      </c>
      <c r="I704" t="s">
        <v>3711</v>
      </c>
    </row>
    <row r="705" spans="1:9" ht="12.75">
      <c r="A705" t="s">
        <v>1510</v>
      </c>
      <c r="B705" t="s">
        <v>3712</v>
      </c>
      <c r="D705" t="s">
        <v>3713</v>
      </c>
      <c r="F705" t="s">
        <v>1887</v>
      </c>
      <c r="I705" t="s">
        <v>1812</v>
      </c>
    </row>
    <row r="706" spans="1:9" ht="12.75">
      <c r="A706" t="s">
        <v>1510</v>
      </c>
      <c r="B706" t="s">
        <v>3714</v>
      </c>
      <c r="D706" t="s">
        <v>3715</v>
      </c>
      <c r="F706" t="s">
        <v>3716</v>
      </c>
      <c r="I706" t="s">
        <v>1823</v>
      </c>
    </row>
    <row r="707" spans="1:9" ht="12.75">
      <c r="A707" t="s">
        <v>1510</v>
      </c>
      <c r="B707" t="s">
        <v>3717</v>
      </c>
      <c r="D707" t="s">
        <v>3718</v>
      </c>
      <c r="F707" t="s">
        <v>3719</v>
      </c>
      <c r="I707" t="s">
        <v>3720</v>
      </c>
    </row>
    <row r="708" spans="1:9" ht="12.75">
      <c r="A708" t="s">
        <v>1510</v>
      </c>
      <c r="B708" t="s">
        <v>3721</v>
      </c>
      <c r="D708" t="s">
        <v>3113</v>
      </c>
      <c r="F708" t="s">
        <v>3722</v>
      </c>
      <c r="I708" t="s">
        <v>1607</v>
      </c>
    </row>
    <row r="709" spans="1:9" ht="12.75">
      <c r="A709" t="s">
        <v>1510</v>
      </c>
      <c r="B709" t="s">
        <v>3723</v>
      </c>
      <c r="D709" t="s">
        <v>3718</v>
      </c>
      <c r="F709" t="s">
        <v>3402</v>
      </c>
      <c r="I709" t="s">
        <v>3724</v>
      </c>
    </row>
    <row r="710" spans="1:9" ht="12.75">
      <c r="A710" t="s">
        <v>1510</v>
      </c>
      <c r="B710" t="s">
        <v>3725</v>
      </c>
      <c r="D710" t="s">
        <v>3726</v>
      </c>
      <c r="F710" t="s">
        <v>1822</v>
      </c>
      <c r="I710" t="s">
        <v>1577</v>
      </c>
    </row>
    <row r="711" spans="1:9" ht="12.75">
      <c r="A711" t="s">
        <v>1510</v>
      </c>
      <c r="B711" t="s">
        <v>3727</v>
      </c>
      <c r="D711" t="s">
        <v>2073</v>
      </c>
      <c r="F711" t="s">
        <v>1672</v>
      </c>
      <c r="I711" t="s">
        <v>3657</v>
      </c>
    </row>
    <row r="712" spans="1:9" ht="12.75">
      <c r="A712" t="s">
        <v>1510</v>
      </c>
      <c r="B712" t="s">
        <v>3728</v>
      </c>
      <c r="D712" t="s">
        <v>1675</v>
      </c>
      <c r="F712" t="s">
        <v>3729</v>
      </c>
      <c r="I712" t="s">
        <v>1812</v>
      </c>
    </row>
    <row r="713" spans="1:9" ht="12.75">
      <c r="A713" t="s">
        <v>1510</v>
      </c>
      <c r="B713" t="s">
        <v>3730</v>
      </c>
      <c r="D713" t="s">
        <v>1653</v>
      </c>
      <c r="F713" t="s">
        <v>1961</v>
      </c>
      <c r="I713" t="s">
        <v>2930</v>
      </c>
    </row>
    <row r="714" spans="1:9" ht="12.75">
      <c r="A714" t="s">
        <v>1510</v>
      </c>
      <c r="B714" t="s">
        <v>3731</v>
      </c>
      <c r="D714" t="s">
        <v>3732</v>
      </c>
      <c r="F714" t="s">
        <v>2048</v>
      </c>
      <c r="I714" t="s">
        <v>1677</v>
      </c>
    </row>
    <row r="715" spans="1:9" ht="12.75">
      <c r="A715" t="s">
        <v>1510</v>
      </c>
      <c r="B715" t="s">
        <v>3733</v>
      </c>
      <c r="D715" t="s">
        <v>3734</v>
      </c>
      <c r="F715" t="s">
        <v>3054</v>
      </c>
      <c r="I715" t="s">
        <v>1577</v>
      </c>
    </row>
    <row r="716" spans="1:9" ht="12.75">
      <c r="A716" t="s">
        <v>1510</v>
      </c>
      <c r="B716" t="s">
        <v>3735</v>
      </c>
      <c r="D716" t="s">
        <v>3736</v>
      </c>
      <c r="F716" t="s">
        <v>3737</v>
      </c>
      <c r="I716" t="s">
        <v>1573</v>
      </c>
    </row>
    <row r="717" spans="1:9" ht="12.75">
      <c r="A717" t="s">
        <v>1510</v>
      </c>
      <c r="B717" t="s">
        <v>3738</v>
      </c>
      <c r="D717" t="s">
        <v>3443</v>
      </c>
      <c r="F717" t="s">
        <v>3739</v>
      </c>
      <c r="I717" t="s">
        <v>1546</v>
      </c>
    </row>
    <row r="718" spans="1:9" ht="12.75">
      <c r="A718" t="s">
        <v>1510</v>
      </c>
      <c r="B718" t="s">
        <v>3740</v>
      </c>
      <c r="D718" t="s">
        <v>1645</v>
      </c>
      <c r="F718" t="s">
        <v>2709</v>
      </c>
      <c r="I718" t="s">
        <v>1577</v>
      </c>
    </row>
    <row r="719" spans="1:9" ht="12.75">
      <c r="A719" t="s">
        <v>1510</v>
      </c>
      <c r="B719" t="s">
        <v>3741</v>
      </c>
      <c r="D719" t="s">
        <v>3742</v>
      </c>
      <c r="F719" t="s">
        <v>1874</v>
      </c>
      <c r="I719" t="s">
        <v>3743</v>
      </c>
    </row>
    <row r="720" spans="1:9" ht="12.75">
      <c r="A720" t="s">
        <v>1510</v>
      </c>
      <c r="B720" t="s">
        <v>3744</v>
      </c>
      <c r="D720" t="s">
        <v>3745</v>
      </c>
      <c r="F720" t="s">
        <v>3746</v>
      </c>
      <c r="I720" t="s">
        <v>1528</v>
      </c>
    </row>
    <row r="721" spans="1:9" ht="12.75">
      <c r="A721" t="s">
        <v>1510</v>
      </c>
      <c r="B721" t="s">
        <v>3747</v>
      </c>
      <c r="D721" t="s">
        <v>3748</v>
      </c>
      <c r="F721" t="s">
        <v>3749</v>
      </c>
      <c r="I721" t="s">
        <v>2701</v>
      </c>
    </row>
    <row r="722" spans="1:9" ht="12.75">
      <c r="A722" t="s">
        <v>1510</v>
      </c>
      <c r="B722" t="s">
        <v>3750</v>
      </c>
      <c r="D722" t="s">
        <v>3751</v>
      </c>
      <c r="F722" t="s">
        <v>3752</v>
      </c>
      <c r="I722" t="s">
        <v>3743</v>
      </c>
    </row>
    <row r="723" spans="1:9" ht="12.75">
      <c r="A723" t="s">
        <v>1510</v>
      </c>
      <c r="B723" t="s">
        <v>3753</v>
      </c>
      <c r="D723" t="s">
        <v>3754</v>
      </c>
      <c r="F723" t="s">
        <v>1542</v>
      </c>
      <c r="I723" t="s">
        <v>3205</v>
      </c>
    </row>
    <row r="724" spans="1:9" ht="12.75">
      <c r="A724" t="s">
        <v>1510</v>
      </c>
      <c r="B724" t="s">
        <v>3755</v>
      </c>
      <c r="D724" t="s">
        <v>3756</v>
      </c>
      <c r="F724" t="s">
        <v>3757</v>
      </c>
      <c r="I724" t="s">
        <v>3758</v>
      </c>
    </row>
    <row r="725" spans="1:9" ht="12.75">
      <c r="A725" t="s">
        <v>1510</v>
      </c>
      <c r="B725" t="s">
        <v>3759</v>
      </c>
      <c r="D725" t="s">
        <v>3607</v>
      </c>
      <c r="F725" t="s">
        <v>3760</v>
      </c>
      <c r="I725" t="s">
        <v>3761</v>
      </c>
    </row>
    <row r="726" spans="1:9" ht="12.75">
      <c r="A726" t="s">
        <v>1510</v>
      </c>
      <c r="B726" t="s">
        <v>3762</v>
      </c>
      <c r="D726" t="s">
        <v>3763</v>
      </c>
      <c r="F726" t="s">
        <v>3764</v>
      </c>
      <c r="I726" t="s">
        <v>1999</v>
      </c>
    </row>
    <row r="727" spans="1:9" ht="12.75">
      <c r="A727" t="s">
        <v>1510</v>
      </c>
      <c r="B727" t="s">
        <v>3765</v>
      </c>
      <c r="D727" t="s">
        <v>3766</v>
      </c>
      <c r="F727" t="s">
        <v>3767</v>
      </c>
      <c r="I727" t="s">
        <v>1734</v>
      </c>
    </row>
    <row r="728" spans="1:9" ht="12.75">
      <c r="A728" t="s">
        <v>1510</v>
      </c>
      <c r="B728" t="s">
        <v>3768</v>
      </c>
      <c r="D728" t="s">
        <v>3769</v>
      </c>
      <c r="F728" t="s">
        <v>2950</v>
      </c>
      <c r="I728" t="s">
        <v>2043</v>
      </c>
    </row>
    <row r="729" spans="1:9" ht="12.75">
      <c r="A729" t="s">
        <v>1510</v>
      </c>
      <c r="B729" t="s">
        <v>3770</v>
      </c>
      <c r="D729" t="s">
        <v>3771</v>
      </c>
      <c r="F729" t="s">
        <v>3772</v>
      </c>
      <c r="I729" t="s">
        <v>2067</v>
      </c>
    </row>
    <row r="730" spans="1:9" ht="12.75">
      <c r="A730" t="s">
        <v>1510</v>
      </c>
      <c r="B730" t="s">
        <v>3773</v>
      </c>
      <c r="D730" t="s">
        <v>3774</v>
      </c>
      <c r="F730" t="s">
        <v>3387</v>
      </c>
      <c r="I730" t="s">
        <v>3775</v>
      </c>
    </row>
    <row r="731" spans="1:9" ht="12.75">
      <c r="A731" t="s">
        <v>1510</v>
      </c>
      <c r="B731" t="s">
        <v>3776</v>
      </c>
      <c r="D731" t="s">
        <v>3777</v>
      </c>
      <c r="F731" t="s">
        <v>1974</v>
      </c>
      <c r="I731" t="s">
        <v>1734</v>
      </c>
    </row>
    <row r="732" spans="1:9" ht="12.75">
      <c r="A732" t="s">
        <v>1510</v>
      </c>
      <c r="B732" t="s">
        <v>3778</v>
      </c>
      <c r="D732" t="s">
        <v>3779</v>
      </c>
      <c r="F732" t="s">
        <v>2690</v>
      </c>
      <c r="I732" t="s">
        <v>3127</v>
      </c>
    </row>
    <row r="733" spans="1:9" ht="12.75">
      <c r="A733" t="s">
        <v>1510</v>
      </c>
      <c r="B733" t="s">
        <v>3780</v>
      </c>
      <c r="D733" t="s">
        <v>3395</v>
      </c>
      <c r="F733" t="s">
        <v>1538</v>
      </c>
      <c r="I733" t="s">
        <v>2704</v>
      </c>
    </row>
    <row r="734" spans="1:9" ht="12.75">
      <c r="A734" t="s">
        <v>1510</v>
      </c>
      <c r="B734" t="s">
        <v>3781</v>
      </c>
      <c r="D734" t="s">
        <v>3782</v>
      </c>
      <c r="F734" t="s">
        <v>1984</v>
      </c>
      <c r="I734" t="s">
        <v>3095</v>
      </c>
    </row>
    <row r="735" spans="1:9" ht="12.75">
      <c r="A735" t="s">
        <v>1510</v>
      </c>
      <c r="B735" t="s">
        <v>3783</v>
      </c>
      <c r="D735" t="s">
        <v>3485</v>
      </c>
      <c r="F735" t="s">
        <v>3784</v>
      </c>
      <c r="I735" t="s">
        <v>1964</v>
      </c>
    </row>
    <row r="736" spans="1:9" ht="12.75">
      <c r="A736" t="s">
        <v>1510</v>
      </c>
      <c r="B736" t="s">
        <v>3785</v>
      </c>
      <c r="D736" t="s">
        <v>3786</v>
      </c>
      <c r="F736" t="s">
        <v>2745</v>
      </c>
      <c r="I736" t="s">
        <v>3095</v>
      </c>
    </row>
    <row r="737" spans="1:9" ht="12.75">
      <c r="A737" t="s">
        <v>1510</v>
      </c>
      <c r="B737" t="s">
        <v>3787</v>
      </c>
      <c r="D737" t="s">
        <v>3788</v>
      </c>
      <c r="F737" t="s">
        <v>3789</v>
      </c>
      <c r="I737" t="s">
        <v>3790</v>
      </c>
    </row>
    <row r="738" spans="1:9" ht="12.75">
      <c r="A738" t="s">
        <v>1510</v>
      </c>
      <c r="B738" t="s">
        <v>3791</v>
      </c>
      <c r="D738" t="s">
        <v>3792</v>
      </c>
      <c r="F738" t="s">
        <v>1937</v>
      </c>
      <c r="I738" t="s">
        <v>1755</v>
      </c>
    </row>
    <row r="739" spans="1:9" ht="12.75">
      <c r="A739" t="s">
        <v>1510</v>
      </c>
      <c r="B739" t="s">
        <v>3793</v>
      </c>
      <c r="D739" t="s">
        <v>3666</v>
      </c>
      <c r="F739" t="s">
        <v>3054</v>
      </c>
      <c r="I739" t="s">
        <v>2863</v>
      </c>
    </row>
    <row r="740" spans="1:9" ht="12.75">
      <c r="A740" t="s">
        <v>1510</v>
      </c>
      <c r="B740" t="s">
        <v>3794</v>
      </c>
      <c r="D740" t="s">
        <v>3795</v>
      </c>
      <c r="F740" t="s">
        <v>3796</v>
      </c>
      <c r="I740" t="s">
        <v>3055</v>
      </c>
    </row>
    <row r="741" spans="1:9" ht="12.75">
      <c r="A741" t="s">
        <v>1510</v>
      </c>
      <c r="B741" t="s">
        <v>3801</v>
      </c>
      <c r="D741" t="s">
        <v>3802</v>
      </c>
      <c r="F741" t="s">
        <v>2836</v>
      </c>
      <c r="I741" t="s">
        <v>3803</v>
      </c>
    </row>
    <row r="743" spans="1:6" ht="12.75">
      <c r="A743" t="s">
        <v>1503</v>
      </c>
      <c r="B743" t="s">
        <v>3804</v>
      </c>
      <c r="C743" s="2">
        <v>37103.75109953704</v>
      </c>
      <c r="D743" s="3">
        <v>0.006666666666666667</v>
      </c>
      <c r="E743" t="s">
        <v>3805</v>
      </c>
      <c r="F743" t="s">
        <v>3806</v>
      </c>
    </row>
    <row r="745" spans="1:9" ht="12.75">
      <c r="A745" t="s">
        <v>1496</v>
      </c>
      <c r="B745" t="s">
        <v>1497</v>
      </c>
      <c r="C745" t="s">
        <v>1505</v>
      </c>
      <c r="D745" t="s">
        <v>1498</v>
      </c>
      <c r="E745" t="s">
        <v>1499</v>
      </c>
      <c r="F745" t="s">
        <v>1506</v>
      </c>
      <c r="G745" t="s">
        <v>1507</v>
      </c>
      <c r="H745" t="s">
        <v>1508</v>
      </c>
      <c r="I745" t="s">
        <v>1509</v>
      </c>
    </row>
    <row r="747" spans="1:4" ht="12.75">
      <c r="A747" t="s">
        <v>1510</v>
      </c>
      <c r="B747" t="s">
        <v>3807</v>
      </c>
      <c r="C747" s="2">
        <v>37103.75109953704</v>
      </c>
      <c r="D747" t="s">
        <v>3808</v>
      </c>
    </row>
    <row r="748" spans="1:9" ht="12.75">
      <c r="A748" t="s">
        <v>1510</v>
      </c>
      <c r="B748" t="s">
        <v>3809</v>
      </c>
      <c r="C748" s="2">
        <v>37103.75113425926</v>
      </c>
      <c r="D748" t="s">
        <v>3808</v>
      </c>
      <c r="F748" t="s">
        <v>3810</v>
      </c>
      <c r="G748" s="3">
        <v>3.472222222222222E-05</v>
      </c>
      <c r="H748" t="s">
        <v>3811</v>
      </c>
      <c r="I748" t="s">
        <v>3184</v>
      </c>
    </row>
    <row r="749" spans="1:9" ht="12.75">
      <c r="A749" t="s">
        <v>1510</v>
      </c>
      <c r="B749" t="s">
        <v>3812</v>
      </c>
      <c r="C749" s="2">
        <v>37103.751180555555</v>
      </c>
      <c r="D749" t="s">
        <v>3769</v>
      </c>
      <c r="F749" t="s">
        <v>3813</v>
      </c>
      <c r="G749" s="3">
        <v>4.6296296296296294E-05</v>
      </c>
      <c r="H749" t="s">
        <v>3814</v>
      </c>
      <c r="I749" t="s">
        <v>3815</v>
      </c>
    </row>
    <row r="750" spans="1:9" ht="12.75">
      <c r="A750" t="s">
        <v>1510</v>
      </c>
      <c r="B750" t="s">
        <v>3816</v>
      </c>
      <c r="C750" s="2">
        <v>37103.75121527778</v>
      </c>
      <c r="D750" t="s">
        <v>3769</v>
      </c>
      <c r="F750" t="s">
        <v>3817</v>
      </c>
      <c r="G750" s="3">
        <v>3.472222222222222E-05</v>
      </c>
      <c r="H750" t="s">
        <v>3818</v>
      </c>
      <c r="I750" t="s">
        <v>2085</v>
      </c>
    </row>
    <row r="751" spans="1:9" ht="12.75">
      <c r="A751" t="s">
        <v>1510</v>
      </c>
      <c r="B751" t="s">
        <v>3819</v>
      </c>
      <c r="C751" s="2">
        <v>37103.75130787037</v>
      </c>
      <c r="D751" t="s">
        <v>3544</v>
      </c>
      <c r="F751" t="s">
        <v>2781</v>
      </c>
      <c r="G751" s="3">
        <v>9.259259259259259E-05</v>
      </c>
      <c r="H751" t="s">
        <v>3820</v>
      </c>
      <c r="I751" t="s">
        <v>3643</v>
      </c>
    </row>
    <row r="752" spans="1:9" ht="12.75">
      <c r="A752" t="s">
        <v>1510</v>
      </c>
      <c r="B752" t="s">
        <v>3821</v>
      </c>
      <c r="C752" s="2">
        <v>37103.75152777778</v>
      </c>
      <c r="D752" t="s">
        <v>3822</v>
      </c>
      <c r="F752" t="s">
        <v>1877</v>
      </c>
      <c r="G752" s="3">
        <v>0.0002199074074074074</v>
      </c>
      <c r="H752" t="s">
        <v>3823</v>
      </c>
      <c r="I752" t="s">
        <v>1958</v>
      </c>
    </row>
    <row r="753" spans="1:9" ht="12.75">
      <c r="A753" t="s">
        <v>1510</v>
      </c>
      <c r="B753" t="s">
        <v>3824</v>
      </c>
      <c r="C753" s="2">
        <v>37103.75167824074</v>
      </c>
      <c r="D753" t="s">
        <v>3771</v>
      </c>
      <c r="F753" t="s">
        <v>1961</v>
      </c>
      <c r="G753" s="3">
        <v>0.00015046296296296297</v>
      </c>
      <c r="H753" t="s">
        <v>3825</v>
      </c>
      <c r="I753" t="s">
        <v>2085</v>
      </c>
    </row>
    <row r="754" spans="1:9" ht="12.75">
      <c r="A754" t="s">
        <v>1510</v>
      </c>
      <c r="B754" t="s">
        <v>3826</v>
      </c>
      <c r="C754" s="2">
        <v>37103.75168981482</v>
      </c>
      <c r="D754" t="s">
        <v>3771</v>
      </c>
      <c r="F754" t="s">
        <v>3827</v>
      </c>
      <c r="G754" s="3">
        <v>1.1574074074074073E-05</v>
      </c>
      <c r="H754" t="s">
        <v>497</v>
      </c>
      <c r="I754" t="s">
        <v>3557</v>
      </c>
    </row>
    <row r="755" spans="1:9" ht="12.75">
      <c r="A755" t="s">
        <v>1510</v>
      </c>
      <c r="B755" t="s">
        <v>498</v>
      </c>
      <c r="C755" s="2">
        <v>37103.75170138889</v>
      </c>
      <c r="D755" t="s">
        <v>3771</v>
      </c>
      <c r="F755" t="s">
        <v>499</v>
      </c>
      <c r="G755" s="3">
        <v>1.1574074074074073E-05</v>
      </c>
      <c r="H755" t="s">
        <v>500</v>
      </c>
      <c r="I755" t="s">
        <v>1878</v>
      </c>
    </row>
    <row r="756" spans="1:9" ht="12.75">
      <c r="A756" t="s">
        <v>1510</v>
      </c>
      <c r="B756" t="s">
        <v>501</v>
      </c>
      <c r="C756" s="2">
        <v>37103.75171296296</v>
      </c>
      <c r="D756" t="s">
        <v>502</v>
      </c>
      <c r="F756" t="s">
        <v>503</v>
      </c>
      <c r="G756" s="3">
        <v>1.1574074074074073E-05</v>
      </c>
      <c r="H756" t="s">
        <v>504</v>
      </c>
      <c r="I756" t="s">
        <v>1516</v>
      </c>
    </row>
    <row r="757" spans="1:9" ht="12.75">
      <c r="A757" t="s">
        <v>1510</v>
      </c>
      <c r="B757" t="s">
        <v>505</v>
      </c>
      <c r="C757" s="2">
        <v>37103.7518287037</v>
      </c>
      <c r="D757" t="s">
        <v>3774</v>
      </c>
      <c r="F757" t="s">
        <v>3133</v>
      </c>
      <c r="G757" s="3">
        <v>0.00011574074074074073</v>
      </c>
      <c r="H757" t="s">
        <v>506</v>
      </c>
      <c r="I757" t="s">
        <v>2739</v>
      </c>
    </row>
    <row r="758" spans="1:9" ht="12.75">
      <c r="A758" t="s">
        <v>1510</v>
      </c>
      <c r="B758" t="s">
        <v>507</v>
      </c>
      <c r="C758" s="2">
        <v>37103.75200231482</v>
      </c>
      <c r="D758" t="s">
        <v>3777</v>
      </c>
      <c r="F758" t="s">
        <v>1974</v>
      </c>
      <c r="G758" s="3">
        <v>0.00017361111111111112</v>
      </c>
      <c r="H758" t="s">
        <v>508</v>
      </c>
      <c r="I758" t="s">
        <v>1734</v>
      </c>
    </row>
    <row r="759" spans="1:9" ht="12.75">
      <c r="A759" t="s">
        <v>1510</v>
      </c>
      <c r="B759" t="s">
        <v>509</v>
      </c>
      <c r="C759" s="2">
        <v>37103.75208333333</v>
      </c>
      <c r="D759" t="s">
        <v>3779</v>
      </c>
      <c r="F759" t="s">
        <v>2690</v>
      </c>
      <c r="G759" s="3">
        <v>8.101851851851852E-05</v>
      </c>
      <c r="H759" t="s">
        <v>510</v>
      </c>
      <c r="I759" t="s">
        <v>3127</v>
      </c>
    </row>
    <row r="760" spans="1:9" ht="12.75">
      <c r="A760" t="s">
        <v>1510</v>
      </c>
      <c r="B760" t="s">
        <v>511</v>
      </c>
      <c r="C760" s="2">
        <v>37103.752118055556</v>
      </c>
      <c r="D760" t="s">
        <v>512</v>
      </c>
      <c r="F760" t="s">
        <v>513</v>
      </c>
      <c r="G760" s="3">
        <v>3.472222222222222E-05</v>
      </c>
      <c r="H760" t="s">
        <v>514</v>
      </c>
      <c r="I760" t="s">
        <v>1601</v>
      </c>
    </row>
    <row r="761" spans="1:9" ht="12.75">
      <c r="A761" t="s">
        <v>1510</v>
      </c>
      <c r="B761" t="s">
        <v>515</v>
      </c>
      <c r="C761" s="2">
        <v>37103.75216435185</v>
      </c>
      <c r="D761" t="s">
        <v>3777</v>
      </c>
      <c r="F761" t="s">
        <v>516</v>
      </c>
      <c r="G761" s="3">
        <v>4.6296296296296294E-05</v>
      </c>
      <c r="H761" t="s">
        <v>517</v>
      </c>
      <c r="I761" t="s">
        <v>1601</v>
      </c>
    </row>
    <row r="762" spans="1:9" ht="12.75">
      <c r="A762" t="s">
        <v>1510</v>
      </c>
      <c r="B762" t="s">
        <v>518</v>
      </c>
      <c r="C762" s="2">
        <v>37103.75221064815</v>
      </c>
      <c r="D762" t="s">
        <v>519</v>
      </c>
      <c r="F762" t="s">
        <v>3813</v>
      </c>
      <c r="G762" s="3">
        <v>4.6296296296296294E-05</v>
      </c>
      <c r="H762" t="s">
        <v>520</v>
      </c>
      <c r="I762" t="s">
        <v>1859</v>
      </c>
    </row>
    <row r="763" spans="1:9" ht="12.75">
      <c r="A763" t="s">
        <v>1510</v>
      </c>
      <c r="B763" t="s">
        <v>521</v>
      </c>
      <c r="C763" s="2">
        <v>37103.752233796295</v>
      </c>
      <c r="D763" t="s">
        <v>522</v>
      </c>
      <c r="F763" t="s">
        <v>3827</v>
      </c>
      <c r="G763" s="3">
        <v>2.3148148148148147E-05</v>
      </c>
      <c r="H763" t="s">
        <v>523</v>
      </c>
      <c r="I763" t="s">
        <v>3775</v>
      </c>
    </row>
    <row r="764" spans="1:9" ht="12.75">
      <c r="A764" t="s">
        <v>1510</v>
      </c>
      <c r="B764" t="s">
        <v>524</v>
      </c>
      <c r="C764" s="2">
        <v>37103.75225694444</v>
      </c>
      <c r="D764" t="s">
        <v>525</v>
      </c>
      <c r="F764" t="s">
        <v>526</v>
      </c>
      <c r="G764" s="3">
        <v>2.3148148148148147E-05</v>
      </c>
      <c r="H764" t="s">
        <v>527</v>
      </c>
      <c r="I764" t="s">
        <v>1651</v>
      </c>
    </row>
    <row r="765" spans="1:9" ht="12.75">
      <c r="A765" t="s">
        <v>1510</v>
      </c>
      <c r="B765" t="s">
        <v>528</v>
      </c>
      <c r="C765" s="2">
        <v>37103.752280092594</v>
      </c>
      <c r="D765" t="s">
        <v>529</v>
      </c>
      <c r="F765" t="s">
        <v>530</v>
      </c>
      <c r="G765" s="3">
        <v>2.3148148148148147E-05</v>
      </c>
      <c r="H765" t="s">
        <v>531</v>
      </c>
      <c r="I765" t="s">
        <v>1651</v>
      </c>
    </row>
    <row r="766" spans="1:9" ht="12.75">
      <c r="A766" t="s">
        <v>1510</v>
      </c>
      <c r="B766" t="s">
        <v>532</v>
      </c>
      <c r="C766" s="2">
        <v>37103.752291666664</v>
      </c>
      <c r="D766" t="s">
        <v>533</v>
      </c>
      <c r="F766" t="s">
        <v>534</v>
      </c>
      <c r="G766" s="3">
        <v>1.1574074074074073E-05</v>
      </c>
      <c r="H766" t="s">
        <v>535</v>
      </c>
      <c r="I766" t="s">
        <v>1878</v>
      </c>
    </row>
    <row r="767" spans="1:9" ht="12.75">
      <c r="A767" t="s">
        <v>1510</v>
      </c>
      <c r="B767" t="s">
        <v>536</v>
      </c>
      <c r="C767" s="2">
        <v>37103.75230324074</v>
      </c>
      <c r="D767" t="s">
        <v>537</v>
      </c>
      <c r="F767" t="s">
        <v>538</v>
      </c>
      <c r="G767" s="3">
        <v>1.1574074074074073E-05</v>
      </c>
      <c r="H767" t="s">
        <v>539</v>
      </c>
      <c r="I767" t="s">
        <v>1601</v>
      </c>
    </row>
    <row r="768" spans="1:9" ht="12.75">
      <c r="A768" t="s">
        <v>1510</v>
      </c>
      <c r="B768" t="s">
        <v>540</v>
      </c>
      <c r="C768" s="2">
        <v>37103.75232638889</v>
      </c>
      <c r="D768" t="s">
        <v>541</v>
      </c>
      <c r="F768" t="s">
        <v>542</v>
      </c>
      <c r="G768" s="3">
        <v>2.3148148148148147E-05</v>
      </c>
      <c r="H768" t="s">
        <v>543</v>
      </c>
      <c r="I768" t="s">
        <v>544</v>
      </c>
    </row>
    <row r="769" spans="1:9" ht="12.75">
      <c r="A769" t="s">
        <v>1510</v>
      </c>
      <c r="B769" t="s">
        <v>545</v>
      </c>
      <c r="C769" s="2">
        <v>37103.752430555556</v>
      </c>
      <c r="D769" t="s">
        <v>546</v>
      </c>
      <c r="F769" t="s">
        <v>3646</v>
      </c>
      <c r="G769" s="3">
        <v>0.00010416666666666667</v>
      </c>
      <c r="H769" t="s">
        <v>547</v>
      </c>
      <c r="I769" t="s">
        <v>1932</v>
      </c>
    </row>
    <row r="770" spans="1:9" ht="12.75">
      <c r="A770" t="s">
        <v>1510</v>
      </c>
      <c r="B770" t="s">
        <v>548</v>
      </c>
      <c r="C770" s="2">
        <v>37103.7524537037</v>
      </c>
      <c r="D770" t="s">
        <v>546</v>
      </c>
      <c r="F770" t="s">
        <v>549</v>
      </c>
      <c r="G770" s="3">
        <v>2.3148148148148147E-05</v>
      </c>
      <c r="H770" t="s">
        <v>550</v>
      </c>
      <c r="I770" t="s">
        <v>3775</v>
      </c>
    </row>
    <row r="771" spans="1:9" ht="12.75">
      <c r="A771" t="s">
        <v>1510</v>
      </c>
      <c r="B771" t="s">
        <v>551</v>
      </c>
      <c r="C771" s="2">
        <v>37103.75251157407</v>
      </c>
      <c r="D771" t="s">
        <v>552</v>
      </c>
      <c r="F771" t="s">
        <v>553</v>
      </c>
      <c r="G771" s="3">
        <v>5.7870370370370366E-05</v>
      </c>
      <c r="H771" t="s">
        <v>554</v>
      </c>
      <c r="I771" t="s">
        <v>1721</v>
      </c>
    </row>
    <row r="772" spans="1:9" ht="12.75">
      <c r="A772" t="s">
        <v>1510</v>
      </c>
      <c r="B772" t="s">
        <v>555</v>
      </c>
      <c r="C772" s="2">
        <v>37103.752534722225</v>
      </c>
      <c r="D772" t="s">
        <v>3682</v>
      </c>
      <c r="F772" t="s">
        <v>542</v>
      </c>
      <c r="G772" s="3">
        <v>2.3148148148148147E-05</v>
      </c>
      <c r="H772" t="s">
        <v>543</v>
      </c>
      <c r="I772" t="s">
        <v>544</v>
      </c>
    </row>
    <row r="773" spans="1:9" ht="12.75">
      <c r="A773" t="s">
        <v>1510</v>
      </c>
      <c r="B773" t="s">
        <v>556</v>
      </c>
      <c r="C773" s="2">
        <v>37103.752546296295</v>
      </c>
      <c r="D773" t="s">
        <v>557</v>
      </c>
      <c r="F773" t="s">
        <v>538</v>
      </c>
      <c r="G773" s="3">
        <v>1.1574074074074073E-05</v>
      </c>
      <c r="H773" t="s">
        <v>539</v>
      </c>
      <c r="I773" t="s">
        <v>1601</v>
      </c>
    </row>
    <row r="774" spans="1:9" ht="12.75">
      <c r="A774" t="s">
        <v>1510</v>
      </c>
      <c r="B774" t="s">
        <v>558</v>
      </c>
      <c r="C774" s="2">
        <v>37103.75262731482</v>
      </c>
      <c r="D774" t="s">
        <v>559</v>
      </c>
      <c r="F774" t="s">
        <v>560</v>
      </c>
      <c r="G774" s="3">
        <v>8.101851851851852E-05</v>
      </c>
      <c r="H774" t="s">
        <v>561</v>
      </c>
      <c r="I774" t="s">
        <v>1520</v>
      </c>
    </row>
    <row r="775" spans="1:9" ht="12.75">
      <c r="A775" t="s">
        <v>1510</v>
      </c>
      <c r="B775" t="s">
        <v>562</v>
      </c>
      <c r="C775" s="2">
        <v>37103.75263888889</v>
      </c>
      <c r="D775" t="s">
        <v>559</v>
      </c>
      <c r="F775" t="s">
        <v>563</v>
      </c>
      <c r="G775" s="3">
        <v>1.1574074074074073E-05</v>
      </c>
      <c r="H775" t="s">
        <v>564</v>
      </c>
      <c r="I775" t="s">
        <v>1878</v>
      </c>
    </row>
    <row r="776" spans="1:9" ht="12.75">
      <c r="A776" t="s">
        <v>1510</v>
      </c>
      <c r="B776" t="s">
        <v>565</v>
      </c>
      <c r="C776" s="2">
        <v>37103.75278935185</v>
      </c>
      <c r="D776" t="s">
        <v>566</v>
      </c>
      <c r="F776" t="s">
        <v>567</v>
      </c>
      <c r="G776" s="3">
        <v>0.00015046296296296297</v>
      </c>
      <c r="H776" t="s">
        <v>568</v>
      </c>
      <c r="I776" t="s">
        <v>1878</v>
      </c>
    </row>
    <row r="777" spans="1:9" ht="12.75">
      <c r="A777" t="s">
        <v>1510</v>
      </c>
      <c r="B777" t="s">
        <v>569</v>
      </c>
      <c r="C777" s="2">
        <v>37103.75394675926</v>
      </c>
      <c r="D777" t="s">
        <v>570</v>
      </c>
      <c r="F777" t="s">
        <v>571</v>
      </c>
      <c r="G777" s="3">
        <v>0.0011574074074074073</v>
      </c>
      <c r="H777" t="s">
        <v>572</v>
      </c>
      <c r="I777" t="s">
        <v>3324</v>
      </c>
    </row>
    <row r="778" spans="1:9" ht="12.75">
      <c r="A778" t="s">
        <v>1510</v>
      </c>
      <c r="B778" t="s">
        <v>573</v>
      </c>
      <c r="C778" s="2">
        <v>37103.753958333335</v>
      </c>
      <c r="D778" t="s">
        <v>570</v>
      </c>
      <c r="F778" t="s">
        <v>563</v>
      </c>
      <c r="G778" s="3">
        <v>1.1574074074074073E-05</v>
      </c>
      <c r="H778" t="s">
        <v>564</v>
      </c>
      <c r="I778" t="s">
        <v>1878</v>
      </c>
    </row>
    <row r="779" spans="1:9" ht="12.75">
      <c r="A779" t="s">
        <v>1510</v>
      </c>
      <c r="B779" t="s">
        <v>574</v>
      </c>
      <c r="C779" s="2">
        <v>37103.75405092593</v>
      </c>
      <c r="D779" t="s">
        <v>575</v>
      </c>
      <c r="F779" t="s">
        <v>576</v>
      </c>
      <c r="G779" s="3">
        <v>9.259259259259259E-05</v>
      </c>
      <c r="H779" t="s">
        <v>577</v>
      </c>
      <c r="I779" t="s">
        <v>1737</v>
      </c>
    </row>
    <row r="780" spans="1:9" ht="12.75">
      <c r="A780" t="s">
        <v>1510</v>
      </c>
      <c r="B780" t="s">
        <v>578</v>
      </c>
      <c r="C780" s="2">
        <v>37103.75420138889</v>
      </c>
      <c r="D780" t="s">
        <v>3395</v>
      </c>
      <c r="F780" t="s">
        <v>1995</v>
      </c>
      <c r="G780" s="3">
        <v>0.00015046296296296297</v>
      </c>
      <c r="H780" t="s">
        <v>579</v>
      </c>
      <c r="I780" t="s">
        <v>2704</v>
      </c>
    </row>
    <row r="781" spans="1:9" ht="12.75">
      <c r="A781" t="s">
        <v>1510</v>
      </c>
      <c r="B781" t="s">
        <v>580</v>
      </c>
      <c r="C781" s="2">
        <v>37103.75425925926</v>
      </c>
      <c r="D781" t="s">
        <v>3395</v>
      </c>
      <c r="F781" t="s">
        <v>576</v>
      </c>
      <c r="G781" s="3">
        <v>5.7870370370370366E-05</v>
      </c>
      <c r="H781" t="s">
        <v>581</v>
      </c>
      <c r="I781" t="s">
        <v>1721</v>
      </c>
    </row>
    <row r="782" spans="1:9" ht="12.75">
      <c r="A782" t="s">
        <v>1510</v>
      </c>
      <c r="B782" t="s">
        <v>582</v>
      </c>
      <c r="C782" s="2">
        <v>37103.75431712963</v>
      </c>
      <c r="D782" t="s">
        <v>575</v>
      </c>
      <c r="F782" t="s">
        <v>583</v>
      </c>
      <c r="G782" s="3">
        <v>5.7870370370370366E-05</v>
      </c>
      <c r="H782" t="s">
        <v>584</v>
      </c>
      <c r="I782" t="s">
        <v>1950</v>
      </c>
    </row>
    <row r="783" spans="1:9" ht="12.75">
      <c r="A783" t="s">
        <v>1510</v>
      </c>
      <c r="B783" t="s">
        <v>585</v>
      </c>
      <c r="C783" s="2">
        <v>37103.75435185185</v>
      </c>
      <c r="D783" t="s">
        <v>575</v>
      </c>
      <c r="F783" t="s">
        <v>586</v>
      </c>
      <c r="G783" s="3">
        <v>3.472222222222222E-05</v>
      </c>
      <c r="H783" t="s">
        <v>587</v>
      </c>
      <c r="I783" t="s">
        <v>2739</v>
      </c>
    </row>
    <row r="784" spans="1:9" ht="12.75">
      <c r="A784" t="s">
        <v>1510</v>
      </c>
      <c r="B784" t="s">
        <v>588</v>
      </c>
      <c r="C784" s="2">
        <v>37103.75444444444</v>
      </c>
      <c r="D784" t="s">
        <v>3395</v>
      </c>
      <c r="F784" t="s">
        <v>589</v>
      </c>
      <c r="G784" s="3">
        <v>9.259259259259259E-05</v>
      </c>
      <c r="H784" t="s">
        <v>590</v>
      </c>
      <c r="I784" t="s">
        <v>1607</v>
      </c>
    </row>
    <row r="785" spans="1:9" ht="12.75">
      <c r="A785" t="s">
        <v>1510</v>
      </c>
      <c r="B785" t="s">
        <v>591</v>
      </c>
      <c r="C785" s="2">
        <v>37103.754525462966</v>
      </c>
      <c r="D785" t="s">
        <v>592</v>
      </c>
      <c r="F785" t="s">
        <v>549</v>
      </c>
      <c r="G785" s="3">
        <v>8.101851851851852E-05</v>
      </c>
      <c r="H785" t="s">
        <v>593</v>
      </c>
      <c r="I785" t="s">
        <v>1550</v>
      </c>
    </row>
    <row r="786" spans="1:9" ht="12.75">
      <c r="A786" t="s">
        <v>1510</v>
      </c>
      <c r="B786" t="s">
        <v>594</v>
      </c>
      <c r="C786" s="2">
        <v>37103.754537037035</v>
      </c>
      <c r="D786" t="s">
        <v>592</v>
      </c>
      <c r="F786" t="s">
        <v>595</v>
      </c>
      <c r="G786" s="3">
        <v>1.1574074074074073E-05</v>
      </c>
      <c r="H786" t="s">
        <v>596</v>
      </c>
      <c r="I786" t="s">
        <v>597</v>
      </c>
    </row>
    <row r="787" spans="1:9" ht="12.75">
      <c r="A787" t="s">
        <v>1510</v>
      </c>
      <c r="B787" t="s">
        <v>598</v>
      </c>
      <c r="C787" s="2">
        <v>37103.75454861111</v>
      </c>
      <c r="D787" t="s">
        <v>599</v>
      </c>
      <c r="F787" t="s">
        <v>600</v>
      </c>
      <c r="G787" s="3">
        <v>1.1574074074074073E-05</v>
      </c>
      <c r="H787" t="s">
        <v>601</v>
      </c>
      <c r="I787" t="s">
        <v>1895</v>
      </c>
    </row>
    <row r="788" spans="1:9" ht="12.75">
      <c r="A788" t="s">
        <v>1510</v>
      </c>
      <c r="B788" t="s">
        <v>602</v>
      </c>
      <c r="C788" s="2">
        <v>37103.75460648148</v>
      </c>
      <c r="D788" t="s">
        <v>3677</v>
      </c>
      <c r="F788" t="s">
        <v>589</v>
      </c>
      <c r="G788" s="3">
        <v>5.7870370370370366E-05</v>
      </c>
      <c r="H788" t="s">
        <v>527</v>
      </c>
      <c r="I788" t="s">
        <v>3384</v>
      </c>
    </row>
    <row r="789" spans="1:9" ht="12.75">
      <c r="A789" t="s">
        <v>1510</v>
      </c>
      <c r="B789" t="s">
        <v>603</v>
      </c>
      <c r="C789" s="2">
        <v>37103.75461805556</v>
      </c>
      <c r="D789" t="s">
        <v>3677</v>
      </c>
      <c r="F789" t="s">
        <v>534</v>
      </c>
      <c r="G789" s="3">
        <v>1.1574074074074073E-05</v>
      </c>
      <c r="H789" t="s">
        <v>604</v>
      </c>
      <c r="I789" t="s">
        <v>2973</v>
      </c>
    </row>
    <row r="790" spans="1:9" ht="12.75">
      <c r="A790" t="s">
        <v>1510</v>
      </c>
      <c r="B790" t="s">
        <v>605</v>
      </c>
      <c r="C790" s="2">
        <v>37103.75476851852</v>
      </c>
      <c r="D790" t="s">
        <v>606</v>
      </c>
      <c r="F790" t="s">
        <v>607</v>
      </c>
      <c r="G790" s="3">
        <v>0.00015046296296296297</v>
      </c>
      <c r="H790" t="s">
        <v>608</v>
      </c>
      <c r="I790" t="s">
        <v>3576</v>
      </c>
    </row>
    <row r="791" spans="1:9" ht="12.75">
      <c r="A791" t="s">
        <v>1510</v>
      </c>
      <c r="B791" t="s">
        <v>609</v>
      </c>
      <c r="C791" s="2">
        <v>37103.75478009259</v>
      </c>
      <c r="D791" t="s">
        <v>606</v>
      </c>
      <c r="F791" t="s">
        <v>610</v>
      </c>
      <c r="G791" s="3">
        <v>1.1574074074074073E-05</v>
      </c>
      <c r="H791" t="s">
        <v>608</v>
      </c>
      <c r="I791" t="s">
        <v>611</v>
      </c>
    </row>
    <row r="792" spans="1:9" ht="12.75">
      <c r="A792" t="s">
        <v>1510</v>
      </c>
      <c r="B792" t="s">
        <v>612</v>
      </c>
      <c r="C792" s="2">
        <v>37103.754791666666</v>
      </c>
      <c r="D792" t="s">
        <v>606</v>
      </c>
      <c r="F792" t="s">
        <v>613</v>
      </c>
      <c r="G792" s="3">
        <v>1.1574074074074073E-05</v>
      </c>
      <c r="H792" t="s">
        <v>614</v>
      </c>
      <c r="I792" t="s">
        <v>3070</v>
      </c>
    </row>
    <row r="793" spans="1:9" ht="12.75">
      <c r="A793" t="s">
        <v>1510</v>
      </c>
      <c r="B793" t="s">
        <v>615</v>
      </c>
      <c r="C793" s="2">
        <v>37103.75480324074</v>
      </c>
      <c r="D793" t="s">
        <v>606</v>
      </c>
      <c r="F793" t="s">
        <v>613</v>
      </c>
      <c r="G793" s="3">
        <v>1.1574074074074073E-05</v>
      </c>
      <c r="H793" t="s">
        <v>616</v>
      </c>
      <c r="I793" t="s">
        <v>1895</v>
      </c>
    </row>
    <row r="794" spans="1:9" ht="12.75">
      <c r="A794" t="s">
        <v>1510</v>
      </c>
      <c r="B794" t="s">
        <v>617</v>
      </c>
      <c r="C794" s="2">
        <v>37103.754837962966</v>
      </c>
      <c r="D794" t="s">
        <v>606</v>
      </c>
      <c r="F794" t="s">
        <v>618</v>
      </c>
      <c r="G794" s="3">
        <v>3.472222222222222E-05</v>
      </c>
      <c r="H794" t="s">
        <v>619</v>
      </c>
      <c r="I794" t="s">
        <v>3476</v>
      </c>
    </row>
    <row r="795" spans="1:9" ht="12.75">
      <c r="A795" t="s">
        <v>1510</v>
      </c>
      <c r="B795" t="s">
        <v>620</v>
      </c>
      <c r="C795" s="2">
        <v>37103.754849537036</v>
      </c>
      <c r="D795" t="s">
        <v>606</v>
      </c>
      <c r="F795" t="s">
        <v>610</v>
      </c>
      <c r="G795" s="3">
        <v>1.1574074074074073E-05</v>
      </c>
      <c r="H795" t="s">
        <v>621</v>
      </c>
      <c r="I795" t="s">
        <v>1685</v>
      </c>
    </row>
    <row r="796" spans="1:9" ht="12.75">
      <c r="A796" t="s">
        <v>1510</v>
      </c>
      <c r="B796" t="s">
        <v>622</v>
      </c>
      <c r="C796" s="2">
        <v>37103.75486111111</v>
      </c>
      <c r="D796" t="s">
        <v>606</v>
      </c>
      <c r="F796" t="s">
        <v>613</v>
      </c>
      <c r="G796" s="3">
        <v>1.1574074074074073E-05</v>
      </c>
      <c r="H796" t="s">
        <v>623</v>
      </c>
      <c r="I796" t="s">
        <v>2888</v>
      </c>
    </row>
    <row r="797" spans="1:9" ht="12.75">
      <c r="A797" t="s">
        <v>1510</v>
      </c>
      <c r="B797" t="s">
        <v>624</v>
      </c>
      <c r="C797" s="2">
        <v>37103.75491898148</v>
      </c>
      <c r="D797" t="s">
        <v>3782</v>
      </c>
      <c r="F797" t="s">
        <v>625</v>
      </c>
      <c r="G797" s="3">
        <v>5.7870370370370366E-05</v>
      </c>
      <c r="H797" t="s">
        <v>626</v>
      </c>
      <c r="I797" t="s">
        <v>3493</v>
      </c>
    </row>
    <row r="798" spans="1:9" ht="12.75">
      <c r="A798" t="s">
        <v>1510</v>
      </c>
      <c r="B798" t="s">
        <v>627</v>
      </c>
      <c r="C798" s="2">
        <v>37103.75494212963</v>
      </c>
      <c r="D798" t="s">
        <v>3782</v>
      </c>
      <c r="F798" t="s">
        <v>628</v>
      </c>
      <c r="G798" s="3">
        <v>2.3148148148148147E-05</v>
      </c>
      <c r="H798" t="s">
        <v>3814</v>
      </c>
      <c r="I798" t="s">
        <v>629</v>
      </c>
    </row>
    <row r="799" spans="1:9" ht="12.75">
      <c r="A799" t="s">
        <v>1510</v>
      </c>
      <c r="B799" t="s">
        <v>630</v>
      </c>
      <c r="C799" s="2">
        <v>37103.754965277774</v>
      </c>
      <c r="D799" t="s">
        <v>3392</v>
      </c>
      <c r="F799" t="s">
        <v>631</v>
      </c>
      <c r="G799" s="3">
        <v>2.3148148148148147E-05</v>
      </c>
      <c r="H799" t="s">
        <v>632</v>
      </c>
      <c r="I799" t="s">
        <v>3006</v>
      </c>
    </row>
    <row r="800" spans="1:9" ht="12.75">
      <c r="A800" t="s">
        <v>1510</v>
      </c>
      <c r="B800" t="s">
        <v>633</v>
      </c>
      <c r="C800" s="2">
        <v>37103.75497685185</v>
      </c>
      <c r="D800" t="s">
        <v>3392</v>
      </c>
      <c r="F800" t="s">
        <v>613</v>
      </c>
      <c r="G800" s="3">
        <v>1.1574074074074073E-05</v>
      </c>
      <c r="H800" t="s">
        <v>623</v>
      </c>
      <c r="I800" t="s">
        <v>634</v>
      </c>
    </row>
    <row r="801" spans="1:9" ht="12.75">
      <c r="A801" t="s">
        <v>1510</v>
      </c>
      <c r="B801" t="s">
        <v>635</v>
      </c>
      <c r="C801" s="2">
        <v>37103.75498842593</v>
      </c>
      <c r="D801" t="s">
        <v>636</v>
      </c>
      <c r="F801" t="s">
        <v>613</v>
      </c>
      <c r="G801" s="3">
        <v>1.1574074074074073E-05</v>
      </c>
      <c r="H801" t="s">
        <v>623</v>
      </c>
      <c r="I801" t="s">
        <v>634</v>
      </c>
    </row>
    <row r="802" spans="1:9" ht="12.75">
      <c r="A802" t="s">
        <v>1510</v>
      </c>
      <c r="B802" t="s">
        <v>637</v>
      </c>
      <c r="C802" s="2">
        <v>37103.755</v>
      </c>
      <c r="D802" t="s">
        <v>638</v>
      </c>
      <c r="F802" t="s">
        <v>586</v>
      </c>
      <c r="G802" s="3">
        <v>1.1574074074074073E-05</v>
      </c>
      <c r="H802" t="s">
        <v>639</v>
      </c>
      <c r="I802" t="s">
        <v>3271</v>
      </c>
    </row>
    <row r="803" spans="1:9" ht="12.75">
      <c r="A803" t="s">
        <v>1510</v>
      </c>
      <c r="B803" t="s">
        <v>640</v>
      </c>
      <c r="C803" s="2">
        <v>37103.75502314815</v>
      </c>
      <c r="D803" t="s">
        <v>641</v>
      </c>
      <c r="F803" t="s">
        <v>642</v>
      </c>
      <c r="G803" s="3">
        <v>2.3148148148148147E-05</v>
      </c>
      <c r="H803" t="s">
        <v>643</v>
      </c>
      <c r="I803" t="s">
        <v>1929</v>
      </c>
    </row>
    <row r="804" spans="1:9" ht="12.75">
      <c r="A804" t="s">
        <v>1510</v>
      </c>
      <c r="B804" t="s">
        <v>644</v>
      </c>
      <c r="C804" s="2">
        <v>37103.755057870374</v>
      </c>
      <c r="D804" t="s">
        <v>645</v>
      </c>
      <c r="F804" t="s">
        <v>646</v>
      </c>
      <c r="G804" s="3">
        <v>3.472222222222222E-05</v>
      </c>
      <c r="H804" t="s">
        <v>647</v>
      </c>
      <c r="I804" t="s">
        <v>648</v>
      </c>
    </row>
    <row r="805" spans="1:9" ht="12.75">
      <c r="A805" t="s">
        <v>1510</v>
      </c>
      <c r="B805" t="s">
        <v>649</v>
      </c>
      <c r="C805" s="2">
        <v>37103.755208333336</v>
      </c>
      <c r="D805" t="s">
        <v>650</v>
      </c>
      <c r="F805" t="s">
        <v>2697</v>
      </c>
      <c r="G805" s="3">
        <v>0.00015046296296296297</v>
      </c>
      <c r="H805" t="s">
        <v>643</v>
      </c>
      <c r="I805" t="s">
        <v>3373</v>
      </c>
    </row>
    <row r="806" spans="1:9" ht="12.75">
      <c r="A806" t="s">
        <v>1510</v>
      </c>
      <c r="B806" t="s">
        <v>651</v>
      </c>
      <c r="C806" s="2">
        <v>37103.75524305556</v>
      </c>
      <c r="D806" t="s">
        <v>652</v>
      </c>
      <c r="F806" t="s">
        <v>653</v>
      </c>
      <c r="G806" s="3">
        <v>3.472222222222222E-05</v>
      </c>
      <c r="H806" t="s">
        <v>654</v>
      </c>
      <c r="I806" t="s">
        <v>3327</v>
      </c>
    </row>
    <row r="807" spans="1:9" ht="12.75">
      <c r="A807" t="s">
        <v>1510</v>
      </c>
      <c r="B807" t="s">
        <v>655</v>
      </c>
      <c r="C807" s="2">
        <v>37103.755277777775</v>
      </c>
      <c r="D807" t="s">
        <v>656</v>
      </c>
      <c r="F807" t="s">
        <v>653</v>
      </c>
      <c r="G807" s="3">
        <v>3.472222222222222E-05</v>
      </c>
      <c r="H807" t="s">
        <v>614</v>
      </c>
      <c r="I807" t="s">
        <v>3070</v>
      </c>
    </row>
    <row r="808" spans="1:9" ht="12.75">
      <c r="A808" t="s">
        <v>1510</v>
      </c>
      <c r="B808" t="s">
        <v>657</v>
      </c>
      <c r="C808" s="2">
        <v>37103.7553125</v>
      </c>
      <c r="D808" t="s">
        <v>658</v>
      </c>
      <c r="F808" t="s">
        <v>653</v>
      </c>
      <c r="G808" s="3">
        <v>3.472222222222222E-05</v>
      </c>
      <c r="H808" t="s">
        <v>614</v>
      </c>
      <c r="I808" t="s">
        <v>3070</v>
      </c>
    </row>
    <row r="809" spans="1:9" ht="12.75">
      <c r="A809" t="s">
        <v>1510</v>
      </c>
      <c r="B809" t="s">
        <v>659</v>
      </c>
      <c r="C809" s="2">
        <v>37103.75534722222</v>
      </c>
      <c r="D809" t="s">
        <v>660</v>
      </c>
      <c r="F809" t="s">
        <v>661</v>
      </c>
      <c r="G809" s="3">
        <v>3.472222222222222E-05</v>
      </c>
      <c r="H809" t="s">
        <v>662</v>
      </c>
      <c r="I809" t="s">
        <v>3055</v>
      </c>
    </row>
    <row r="810" spans="1:9" ht="12.75">
      <c r="A810" t="s">
        <v>1510</v>
      </c>
      <c r="B810" t="s">
        <v>663</v>
      </c>
      <c r="C810" s="2">
        <v>37103.75550925926</v>
      </c>
      <c r="D810" t="s">
        <v>664</v>
      </c>
      <c r="F810" t="s">
        <v>2731</v>
      </c>
      <c r="G810" s="3">
        <v>0.00016203703703703703</v>
      </c>
      <c r="H810" t="s">
        <v>579</v>
      </c>
      <c r="I810" t="s">
        <v>665</v>
      </c>
    </row>
    <row r="811" spans="1:9" ht="12.75">
      <c r="A811" t="s">
        <v>1510</v>
      </c>
      <c r="B811" t="s">
        <v>666</v>
      </c>
      <c r="C811" s="2">
        <v>37103.755694444444</v>
      </c>
      <c r="D811" t="s">
        <v>667</v>
      </c>
      <c r="F811" t="s">
        <v>1894</v>
      </c>
      <c r="G811" s="3">
        <v>0.00018518518518518518</v>
      </c>
      <c r="H811" t="s">
        <v>668</v>
      </c>
      <c r="I811" t="s">
        <v>669</v>
      </c>
    </row>
    <row r="812" spans="1:9" ht="12.75">
      <c r="A812" t="s">
        <v>1510</v>
      </c>
      <c r="B812" t="s">
        <v>670</v>
      </c>
      <c r="C812" s="2">
        <v>37103.75575231481</v>
      </c>
      <c r="D812" t="s">
        <v>3485</v>
      </c>
      <c r="F812" t="s">
        <v>671</v>
      </c>
      <c r="G812" s="3">
        <v>5.7870370370370366E-05</v>
      </c>
      <c r="H812" t="s">
        <v>531</v>
      </c>
      <c r="I812" t="s">
        <v>3055</v>
      </c>
    </row>
    <row r="813" spans="1:9" ht="12.75">
      <c r="A813" t="s">
        <v>1510</v>
      </c>
      <c r="B813" t="s">
        <v>672</v>
      </c>
      <c r="C813" s="2">
        <v>37103.75578703704</v>
      </c>
      <c r="D813" t="s">
        <v>673</v>
      </c>
      <c r="F813" t="s">
        <v>674</v>
      </c>
      <c r="G813" s="3">
        <v>3.472222222222222E-05</v>
      </c>
      <c r="H813" t="s">
        <v>675</v>
      </c>
      <c r="I813" t="s">
        <v>3384</v>
      </c>
    </row>
    <row r="814" spans="1:9" ht="12.75">
      <c r="A814" t="s">
        <v>1510</v>
      </c>
      <c r="B814" t="s">
        <v>676</v>
      </c>
      <c r="C814" s="2">
        <v>37103.755902777775</v>
      </c>
      <c r="D814" t="s">
        <v>3461</v>
      </c>
      <c r="F814" t="s">
        <v>2781</v>
      </c>
      <c r="G814" s="3">
        <v>0.00011574074074074073</v>
      </c>
      <c r="H814" t="s">
        <v>677</v>
      </c>
      <c r="I814" t="s">
        <v>2063</v>
      </c>
    </row>
    <row r="815" spans="1:9" ht="12.75">
      <c r="A815" t="s">
        <v>1510</v>
      </c>
      <c r="B815" t="s">
        <v>678</v>
      </c>
      <c r="C815" s="2">
        <v>37103.756064814814</v>
      </c>
      <c r="D815" t="s">
        <v>3786</v>
      </c>
      <c r="F815" t="s">
        <v>3022</v>
      </c>
      <c r="G815" s="3">
        <v>0.00016203703703703703</v>
      </c>
      <c r="H815" t="s">
        <v>679</v>
      </c>
      <c r="I815" t="s">
        <v>2063</v>
      </c>
    </row>
    <row r="816" spans="1:9" ht="12.75">
      <c r="A816" t="s">
        <v>1510</v>
      </c>
      <c r="B816" t="s">
        <v>680</v>
      </c>
      <c r="C816" s="2">
        <v>37103.75608796296</v>
      </c>
      <c r="D816" t="s">
        <v>3786</v>
      </c>
      <c r="F816" t="s">
        <v>674</v>
      </c>
      <c r="G816" s="3">
        <v>2.3148148148148147E-05</v>
      </c>
      <c r="H816" t="s">
        <v>621</v>
      </c>
      <c r="I816" t="s">
        <v>3055</v>
      </c>
    </row>
    <row r="817" spans="1:9" ht="12.75">
      <c r="A817" t="s">
        <v>1510</v>
      </c>
      <c r="B817" t="s">
        <v>681</v>
      </c>
      <c r="C817" s="2">
        <v>37103.756157407406</v>
      </c>
      <c r="D817" t="s">
        <v>3788</v>
      </c>
      <c r="F817" t="s">
        <v>3789</v>
      </c>
      <c r="G817" s="3">
        <v>6.944444444444444E-05</v>
      </c>
      <c r="H817" t="s">
        <v>682</v>
      </c>
      <c r="I817" t="s">
        <v>3790</v>
      </c>
    </row>
    <row r="818" spans="1:9" ht="12.75">
      <c r="A818" t="s">
        <v>1510</v>
      </c>
      <c r="B818" t="s">
        <v>683</v>
      </c>
      <c r="C818" s="2">
        <v>37103.756203703706</v>
      </c>
      <c r="D818" t="s">
        <v>684</v>
      </c>
      <c r="F818" t="s">
        <v>646</v>
      </c>
      <c r="G818" s="3">
        <v>4.6296296296296294E-05</v>
      </c>
      <c r="H818" t="s">
        <v>685</v>
      </c>
      <c r="I818" t="s">
        <v>686</v>
      </c>
    </row>
    <row r="819" spans="1:9" ht="12.75">
      <c r="A819" t="s">
        <v>1510</v>
      </c>
      <c r="B819" t="s">
        <v>687</v>
      </c>
      <c r="C819" s="2">
        <v>37103.75623842593</v>
      </c>
      <c r="D819" t="s">
        <v>688</v>
      </c>
      <c r="F819" t="s">
        <v>689</v>
      </c>
      <c r="G819" s="3">
        <v>3.472222222222222E-05</v>
      </c>
      <c r="H819" t="s">
        <v>690</v>
      </c>
      <c r="I819" t="s">
        <v>2901</v>
      </c>
    </row>
    <row r="820" spans="1:9" ht="12.75">
      <c r="A820" t="s">
        <v>1510</v>
      </c>
      <c r="B820" t="s">
        <v>691</v>
      </c>
      <c r="C820" s="2">
        <v>37103.75628472222</v>
      </c>
      <c r="D820" t="s">
        <v>692</v>
      </c>
      <c r="F820" t="s">
        <v>693</v>
      </c>
      <c r="G820" s="3">
        <v>4.6296296296296294E-05</v>
      </c>
      <c r="H820" t="s">
        <v>616</v>
      </c>
      <c r="I820" t="s">
        <v>2901</v>
      </c>
    </row>
    <row r="821" spans="1:9" ht="12.75">
      <c r="A821" t="s">
        <v>1510</v>
      </c>
      <c r="B821" t="s">
        <v>694</v>
      </c>
      <c r="C821" s="2">
        <v>37103.75634259259</v>
      </c>
      <c r="D821" t="s">
        <v>3792</v>
      </c>
      <c r="F821" t="s">
        <v>583</v>
      </c>
      <c r="G821" s="3">
        <v>5.7870370370370366E-05</v>
      </c>
      <c r="H821" t="s">
        <v>695</v>
      </c>
      <c r="I821" t="s">
        <v>696</v>
      </c>
    </row>
    <row r="822" spans="1:9" ht="12.75">
      <c r="A822" t="s">
        <v>1510</v>
      </c>
      <c r="B822" t="s">
        <v>697</v>
      </c>
      <c r="C822" s="2">
        <v>37103.75635416667</v>
      </c>
      <c r="D822" t="s">
        <v>3792</v>
      </c>
      <c r="F822" t="s">
        <v>538</v>
      </c>
      <c r="G822" s="3">
        <v>1.1574074074074073E-05</v>
      </c>
      <c r="H822" t="s">
        <v>698</v>
      </c>
      <c r="I822" t="s">
        <v>1899</v>
      </c>
    </row>
    <row r="823" spans="1:9" ht="12.75">
      <c r="A823" t="s">
        <v>1510</v>
      </c>
      <c r="B823" t="s">
        <v>699</v>
      </c>
      <c r="C823" s="2">
        <v>37103.756377314814</v>
      </c>
      <c r="D823" t="s">
        <v>3792</v>
      </c>
      <c r="F823" t="s">
        <v>628</v>
      </c>
      <c r="G823" s="3">
        <v>2.3148148148148147E-05</v>
      </c>
      <c r="H823" t="s">
        <v>700</v>
      </c>
      <c r="I823" t="s">
        <v>3455</v>
      </c>
    </row>
    <row r="824" spans="1:9" ht="12.75">
      <c r="A824" t="s">
        <v>1510</v>
      </c>
      <c r="B824" t="s">
        <v>701</v>
      </c>
      <c r="C824" s="2">
        <v>37103.75638888889</v>
      </c>
      <c r="D824" t="s">
        <v>702</v>
      </c>
      <c r="F824" t="s">
        <v>610</v>
      </c>
      <c r="G824" s="3">
        <v>1.1574074074074073E-05</v>
      </c>
      <c r="H824" t="s">
        <v>703</v>
      </c>
      <c r="I824" t="s">
        <v>3294</v>
      </c>
    </row>
    <row r="825" spans="1:9" ht="12.75">
      <c r="A825" t="s">
        <v>1510</v>
      </c>
      <c r="B825" t="s">
        <v>704</v>
      </c>
      <c r="C825" s="2">
        <v>37103.75648148148</v>
      </c>
      <c r="D825" t="s">
        <v>705</v>
      </c>
      <c r="F825" t="s">
        <v>706</v>
      </c>
      <c r="G825" s="3">
        <v>9.259259259259259E-05</v>
      </c>
      <c r="H825" t="s">
        <v>579</v>
      </c>
      <c r="I825" t="s">
        <v>707</v>
      </c>
    </row>
    <row r="826" spans="1:9" ht="12.75">
      <c r="A826" t="s">
        <v>1510</v>
      </c>
      <c r="B826" t="s">
        <v>708</v>
      </c>
      <c r="C826" s="2">
        <v>37103.756527777776</v>
      </c>
      <c r="D826" t="s">
        <v>709</v>
      </c>
      <c r="F826" t="s">
        <v>513</v>
      </c>
      <c r="G826" s="3">
        <v>4.6296296296296294E-05</v>
      </c>
      <c r="H826" t="s">
        <v>710</v>
      </c>
      <c r="I826" t="s">
        <v>711</v>
      </c>
    </row>
    <row r="827" spans="1:9" ht="12.75">
      <c r="A827" t="s">
        <v>1510</v>
      </c>
      <c r="B827" t="s">
        <v>712</v>
      </c>
      <c r="C827" s="2">
        <v>37103.75653935185</v>
      </c>
      <c r="D827" t="s">
        <v>713</v>
      </c>
      <c r="F827" t="s">
        <v>600</v>
      </c>
      <c r="G827" s="3">
        <v>1.1574074074074073E-05</v>
      </c>
      <c r="H827" t="s">
        <v>714</v>
      </c>
      <c r="I827" t="s">
        <v>715</v>
      </c>
    </row>
    <row r="828" spans="1:9" ht="12.75">
      <c r="A828" t="s">
        <v>1510</v>
      </c>
      <c r="B828" t="s">
        <v>716</v>
      </c>
      <c r="C828" s="2">
        <v>37103.75670138889</v>
      </c>
      <c r="D828" t="s">
        <v>717</v>
      </c>
      <c r="F828" t="s">
        <v>1970</v>
      </c>
      <c r="G828" s="3">
        <v>0.00016203703703703703</v>
      </c>
      <c r="H828" t="s">
        <v>718</v>
      </c>
      <c r="I828" t="s">
        <v>719</v>
      </c>
    </row>
    <row r="829" spans="1:9" ht="12.75">
      <c r="A829" t="s">
        <v>1510</v>
      </c>
      <c r="B829" t="s">
        <v>720</v>
      </c>
      <c r="C829" s="2">
        <v>37103.75681712963</v>
      </c>
      <c r="D829" t="s">
        <v>721</v>
      </c>
      <c r="F829" t="s">
        <v>1957</v>
      </c>
      <c r="G829" s="3">
        <v>0.00011574074074074073</v>
      </c>
      <c r="H829" t="s">
        <v>710</v>
      </c>
      <c r="I829" t="s">
        <v>629</v>
      </c>
    </row>
    <row r="830" spans="1:9" ht="12.75">
      <c r="A830" t="s">
        <v>1510</v>
      </c>
      <c r="B830" t="s">
        <v>722</v>
      </c>
      <c r="C830" s="2">
        <v>37103.75682870371</v>
      </c>
      <c r="D830" t="s">
        <v>721</v>
      </c>
      <c r="F830" t="s">
        <v>534</v>
      </c>
      <c r="G830" s="3">
        <v>1.1574074074074073E-05</v>
      </c>
      <c r="H830" t="s">
        <v>604</v>
      </c>
      <c r="I830" t="s">
        <v>2866</v>
      </c>
    </row>
    <row r="831" spans="1:9" ht="12.75">
      <c r="A831" t="s">
        <v>1510</v>
      </c>
      <c r="B831" t="s">
        <v>723</v>
      </c>
      <c r="C831" s="2">
        <v>37103.75693287037</v>
      </c>
      <c r="D831" t="s">
        <v>724</v>
      </c>
      <c r="F831" t="s">
        <v>3008</v>
      </c>
      <c r="G831" s="3">
        <v>0.00010416666666666667</v>
      </c>
      <c r="H831" t="s">
        <v>725</v>
      </c>
      <c r="I831" t="s">
        <v>3030</v>
      </c>
    </row>
    <row r="832" spans="1:9" ht="12.75">
      <c r="A832" t="s">
        <v>1510</v>
      </c>
      <c r="B832" t="s">
        <v>726</v>
      </c>
      <c r="C832" s="2">
        <v>37103.75697916667</v>
      </c>
      <c r="D832" t="s">
        <v>727</v>
      </c>
      <c r="F832" t="s">
        <v>728</v>
      </c>
      <c r="G832" s="3">
        <v>4.6296296296296294E-05</v>
      </c>
      <c r="H832" t="s">
        <v>539</v>
      </c>
      <c r="I832" t="s">
        <v>3585</v>
      </c>
    </row>
    <row r="833" spans="1:9" ht="12.75">
      <c r="A833" t="s">
        <v>1510</v>
      </c>
      <c r="B833" t="s">
        <v>729</v>
      </c>
      <c r="C833" s="2">
        <v>37103.75709490741</v>
      </c>
      <c r="D833" t="s">
        <v>730</v>
      </c>
      <c r="F833" t="s">
        <v>731</v>
      </c>
      <c r="G833" s="3">
        <v>0.00011574074074074073</v>
      </c>
      <c r="H833" t="s">
        <v>623</v>
      </c>
      <c r="I833" t="s">
        <v>3373</v>
      </c>
    </row>
    <row r="834" spans="1:9" ht="12.75">
      <c r="A834" t="s">
        <v>1510</v>
      </c>
      <c r="B834" t="s">
        <v>732</v>
      </c>
      <c r="C834" s="2">
        <v>37103.757210648146</v>
      </c>
      <c r="D834" t="s">
        <v>733</v>
      </c>
      <c r="F834" t="s">
        <v>731</v>
      </c>
      <c r="G834" s="3">
        <v>0.00011574074074074073</v>
      </c>
      <c r="H834" t="s">
        <v>734</v>
      </c>
      <c r="I834" t="s">
        <v>669</v>
      </c>
    </row>
    <row r="835" spans="1:9" ht="12.75">
      <c r="A835" t="s">
        <v>1510</v>
      </c>
      <c r="B835" t="s">
        <v>735</v>
      </c>
      <c r="C835" s="2">
        <v>37103.7572337963</v>
      </c>
      <c r="D835" t="s">
        <v>736</v>
      </c>
      <c r="F835" t="s">
        <v>737</v>
      </c>
      <c r="G835" s="3">
        <v>2.3148148148148147E-05</v>
      </c>
      <c r="H835" t="s">
        <v>738</v>
      </c>
      <c r="I835" t="s">
        <v>3493</v>
      </c>
    </row>
    <row r="836" spans="1:9" ht="12.75">
      <c r="A836" t="s">
        <v>1510</v>
      </c>
      <c r="B836" t="s">
        <v>739</v>
      </c>
      <c r="C836" s="2">
        <v>37103.75724537037</v>
      </c>
      <c r="D836" t="s">
        <v>736</v>
      </c>
      <c r="F836" t="s">
        <v>534</v>
      </c>
      <c r="G836" s="3">
        <v>1.1574074074074073E-05</v>
      </c>
      <c r="H836" t="s">
        <v>604</v>
      </c>
      <c r="I836" t="s">
        <v>2866</v>
      </c>
    </row>
    <row r="837" spans="1:9" ht="12.75">
      <c r="A837" t="s">
        <v>1510</v>
      </c>
      <c r="B837" t="s">
        <v>740</v>
      </c>
      <c r="C837" s="2">
        <v>37103.757256944446</v>
      </c>
      <c r="D837" t="s">
        <v>741</v>
      </c>
      <c r="F837" t="s">
        <v>534</v>
      </c>
      <c r="G837" s="3">
        <v>1.1574074074074073E-05</v>
      </c>
      <c r="H837" t="s">
        <v>742</v>
      </c>
      <c r="I837" t="s">
        <v>1895</v>
      </c>
    </row>
    <row r="838" spans="1:9" ht="12.75">
      <c r="A838" t="s">
        <v>1510</v>
      </c>
      <c r="B838" t="s">
        <v>743</v>
      </c>
      <c r="C838" s="2">
        <v>37103.757268518515</v>
      </c>
      <c r="D838" t="s">
        <v>741</v>
      </c>
      <c r="F838" t="s">
        <v>534</v>
      </c>
      <c r="G838" s="3">
        <v>1.1574074074074073E-05</v>
      </c>
      <c r="H838" t="s">
        <v>604</v>
      </c>
      <c r="I838" t="s">
        <v>2973</v>
      </c>
    </row>
    <row r="839" spans="1:9" ht="12.75">
      <c r="A839" t="s">
        <v>1510</v>
      </c>
      <c r="B839" t="s">
        <v>744</v>
      </c>
      <c r="C839" s="2">
        <v>37103.757314814815</v>
      </c>
      <c r="D839" t="s">
        <v>745</v>
      </c>
      <c r="F839" t="s">
        <v>746</v>
      </c>
      <c r="G839" s="3">
        <v>4.6296296296296294E-05</v>
      </c>
      <c r="H839" t="s">
        <v>668</v>
      </c>
      <c r="I839" t="s">
        <v>747</v>
      </c>
    </row>
    <row r="840" spans="1:9" ht="12.75">
      <c r="A840" t="s">
        <v>1510</v>
      </c>
      <c r="B840" t="s">
        <v>748</v>
      </c>
      <c r="C840" s="2">
        <v>37103.75733796296</v>
      </c>
      <c r="D840" t="s">
        <v>3795</v>
      </c>
      <c r="F840" t="s">
        <v>749</v>
      </c>
      <c r="G840" s="3">
        <v>2.3148148148148147E-05</v>
      </c>
      <c r="H840" t="s">
        <v>750</v>
      </c>
      <c r="I840" t="s">
        <v>3390</v>
      </c>
    </row>
    <row r="841" spans="1:9" ht="12.75">
      <c r="A841" t="s">
        <v>1510</v>
      </c>
      <c r="B841" t="s">
        <v>751</v>
      </c>
      <c r="C841" s="2">
        <v>37103.75734953704</v>
      </c>
      <c r="D841" t="s">
        <v>3795</v>
      </c>
      <c r="F841" t="s">
        <v>613</v>
      </c>
      <c r="G841" s="3">
        <v>1.1574074074074073E-05</v>
      </c>
      <c r="H841" t="s">
        <v>623</v>
      </c>
      <c r="I841" t="s">
        <v>634</v>
      </c>
    </row>
    <row r="842" spans="1:9" ht="12.75">
      <c r="A842" t="s">
        <v>1510</v>
      </c>
      <c r="B842" t="s">
        <v>752</v>
      </c>
      <c r="C842" s="2">
        <v>37103.757361111115</v>
      </c>
      <c r="D842" t="s">
        <v>753</v>
      </c>
      <c r="F842" t="s">
        <v>534</v>
      </c>
      <c r="G842" s="3">
        <v>1.1574074074074073E-05</v>
      </c>
      <c r="H842" t="s">
        <v>543</v>
      </c>
      <c r="I842" t="s">
        <v>3006</v>
      </c>
    </row>
    <row r="843" spans="1:9" ht="12.75">
      <c r="A843" t="s">
        <v>1510</v>
      </c>
      <c r="B843" t="s">
        <v>754</v>
      </c>
      <c r="C843" s="2">
        <v>37103.75751157408</v>
      </c>
      <c r="D843" t="s">
        <v>755</v>
      </c>
      <c r="F843" t="s">
        <v>2731</v>
      </c>
      <c r="G843" s="3">
        <v>0.00015046296296296297</v>
      </c>
      <c r="H843" t="s">
        <v>756</v>
      </c>
      <c r="I843" t="s">
        <v>2860</v>
      </c>
    </row>
    <row r="844" spans="1:9" ht="12.75">
      <c r="A844" t="s">
        <v>1510</v>
      </c>
      <c r="B844" t="s">
        <v>757</v>
      </c>
      <c r="C844" s="2">
        <v>37103.75753472222</v>
      </c>
      <c r="D844" t="s">
        <v>758</v>
      </c>
      <c r="F844" t="s">
        <v>749</v>
      </c>
      <c r="G844" s="3">
        <v>2.3148148148148147E-05</v>
      </c>
      <c r="H844" t="s">
        <v>759</v>
      </c>
      <c r="I844" t="s">
        <v>1777</v>
      </c>
    </row>
    <row r="845" spans="1:9" ht="12.75">
      <c r="A845" t="s">
        <v>1510</v>
      </c>
      <c r="B845" t="s">
        <v>760</v>
      </c>
      <c r="C845" s="2">
        <v>37103.75755787037</v>
      </c>
      <c r="D845" t="s">
        <v>761</v>
      </c>
      <c r="F845" t="s">
        <v>674</v>
      </c>
      <c r="G845" s="3">
        <v>2.3148148148148147E-05</v>
      </c>
      <c r="H845" t="s">
        <v>762</v>
      </c>
      <c r="I845" t="s">
        <v>763</v>
      </c>
    </row>
    <row r="846" spans="1:9" ht="12.75">
      <c r="A846" t="s">
        <v>1510</v>
      </c>
      <c r="B846" t="s">
        <v>764</v>
      </c>
      <c r="C846" s="2">
        <v>37103.75761574074</v>
      </c>
      <c r="D846" t="s">
        <v>765</v>
      </c>
      <c r="F846" t="s">
        <v>766</v>
      </c>
      <c r="G846" s="3">
        <v>5.7870370370370366E-05</v>
      </c>
      <c r="H846" t="s">
        <v>767</v>
      </c>
      <c r="I846" t="s">
        <v>1954</v>
      </c>
    </row>
    <row r="847" spans="1:9" ht="12.75">
      <c r="A847" t="s">
        <v>1510</v>
      </c>
      <c r="B847" t="s">
        <v>768</v>
      </c>
      <c r="C847" s="2">
        <v>37103.757627314815</v>
      </c>
      <c r="D847" t="s">
        <v>769</v>
      </c>
      <c r="F847" t="s">
        <v>571</v>
      </c>
      <c r="G847" s="3">
        <v>1.1574074074074073E-05</v>
      </c>
      <c r="H847" t="s">
        <v>770</v>
      </c>
      <c r="I847" t="s">
        <v>3006</v>
      </c>
    </row>
    <row r="848" spans="1:9" ht="12.75">
      <c r="A848" t="s">
        <v>1510</v>
      </c>
      <c r="B848" t="s">
        <v>771</v>
      </c>
      <c r="C848" s="2">
        <v>37103.75763888889</v>
      </c>
      <c r="D848" t="s">
        <v>769</v>
      </c>
      <c r="F848" t="s">
        <v>600</v>
      </c>
      <c r="G848" s="3">
        <v>1.1574074074074073E-05</v>
      </c>
      <c r="H848" t="s">
        <v>772</v>
      </c>
      <c r="I848" t="s">
        <v>3379</v>
      </c>
    </row>
    <row r="849" spans="1:9" ht="12.75">
      <c r="A849" t="s">
        <v>1510</v>
      </c>
      <c r="B849" t="s">
        <v>773</v>
      </c>
      <c r="C849" s="2">
        <v>37103.75769675926</v>
      </c>
      <c r="D849" t="s">
        <v>774</v>
      </c>
      <c r="F849" t="s">
        <v>653</v>
      </c>
      <c r="G849" s="3">
        <v>5.7870370370370366E-05</v>
      </c>
      <c r="H849" t="s">
        <v>775</v>
      </c>
      <c r="I849" t="s">
        <v>1929</v>
      </c>
    </row>
    <row r="850" spans="1:9" ht="12.75">
      <c r="A850" t="s">
        <v>1510</v>
      </c>
      <c r="B850" t="s">
        <v>776</v>
      </c>
      <c r="C850" s="2">
        <v>37103.757731481484</v>
      </c>
      <c r="D850" t="s">
        <v>3798</v>
      </c>
      <c r="F850" t="s">
        <v>3827</v>
      </c>
      <c r="G850" s="3">
        <v>3.472222222222222E-05</v>
      </c>
      <c r="H850" t="s">
        <v>777</v>
      </c>
      <c r="I850" t="s">
        <v>778</v>
      </c>
    </row>
    <row r="851" spans="1:9" ht="12.75">
      <c r="A851" t="s">
        <v>1510</v>
      </c>
      <c r="B851" t="s">
        <v>779</v>
      </c>
      <c r="C851" s="2">
        <v>37103.757743055554</v>
      </c>
      <c r="D851" t="s">
        <v>3798</v>
      </c>
      <c r="F851" t="s">
        <v>595</v>
      </c>
      <c r="G851" s="3">
        <v>1.1574074074074073E-05</v>
      </c>
      <c r="H851" t="s">
        <v>780</v>
      </c>
      <c r="I851" t="s">
        <v>1895</v>
      </c>
    </row>
    <row r="852" spans="1:9" ht="12.75">
      <c r="A852" t="s">
        <v>1510</v>
      </c>
      <c r="B852" t="s">
        <v>781</v>
      </c>
      <c r="C852" s="2">
        <v>37103.7577662037</v>
      </c>
      <c r="D852" t="s">
        <v>3802</v>
      </c>
      <c r="F852" t="s">
        <v>595</v>
      </c>
      <c r="G852" s="3">
        <v>2.3148148148148147E-05</v>
      </c>
      <c r="H852" t="s">
        <v>782</v>
      </c>
      <c r="I852" t="s">
        <v>1895</v>
      </c>
    </row>
    <row r="854" spans="1:6" ht="12.75">
      <c r="A854" t="s">
        <v>1503</v>
      </c>
      <c r="B854" t="s">
        <v>783</v>
      </c>
      <c r="C854" s="2">
        <v>37103.77773148148</v>
      </c>
      <c r="D854" s="3">
        <v>0.021041666666666667</v>
      </c>
      <c r="E854" t="s">
        <v>784</v>
      </c>
      <c r="F854" t="s">
        <v>785</v>
      </c>
    </row>
    <row r="856" spans="1:9" ht="12.75">
      <c r="A856" t="s">
        <v>1496</v>
      </c>
      <c r="B856" t="s">
        <v>1497</v>
      </c>
      <c r="C856" t="s">
        <v>1505</v>
      </c>
      <c r="D856" t="s">
        <v>1498</v>
      </c>
      <c r="E856" t="s">
        <v>1499</v>
      </c>
      <c r="F856" t="s">
        <v>1506</v>
      </c>
      <c r="G856" t="s">
        <v>1507</v>
      </c>
      <c r="H856" t="s">
        <v>1508</v>
      </c>
      <c r="I856" t="s">
        <v>1509</v>
      </c>
    </row>
    <row r="858" spans="1:4" ht="12.75">
      <c r="A858" t="s">
        <v>1510</v>
      </c>
      <c r="B858" t="s">
        <v>786</v>
      </c>
      <c r="C858" s="2">
        <v>37103.77773148148</v>
      </c>
      <c r="D858" t="s">
        <v>3483</v>
      </c>
    </row>
    <row r="859" spans="1:9" ht="12.75">
      <c r="A859" t="s">
        <v>1510</v>
      </c>
      <c r="B859" t="s">
        <v>787</v>
      </c>
      <c r="C859" s="2">
        <v>37103.78025462963</v>
      </c>
      <c r="D859" t="s">
        <v>788</v>
      </c>
      <c r="F859" t="s">
        <v>3827</v>
      </c>
      <c r="G859" s="3">
        <v>0.002523148148148148</v>
      </c>
      <c r="H859" t="s">
        <v>572</v>
      </c>
      <c r="I859" t="s">
        <v>2807</v>
      </c>
    </row>
    <row r="860" spans="1:9" ht="12.75">
      <c r="A860" t="s">
        <v>1510</v>
      </c>
      <c r="B860" t="s">
        <v>789</v>
      </c>
      <c r="C860" s="2">
        <v>37103.78034722222</v>
      </c>
      <c r="D860" t="s">
        <v>790</v>
      </c>
      <c r="F860" t="s">
        <v>791</v>
      </c>
      <c r="G860" s="3">
        <v>9.259259259259259E-05</v>
      </c>
      <c r="H860" t="s">
        <v>792</v>
      </c>
      <c r="I860" t="s">
        <v>2726</v>
      </c>
    </row>
    <row r="861" spans="1:9" ht="12.75">
      <c r="A861" t="s">
        <v>1510</v>
      </c>
      <c r="B861" t="s">
        <v>793</v>
      </c>
      <c r="C861" s="2">
        <v>37103.78039351852</v>
      </c>
      <c r="D861" t="s">
        <v>790</v>
      </c>
      <c r="F861" t="s">
        <v>653</v>
      </c>
      <c r="G861" s="3">
        <v>4.6296296296296294E-05</v>
      </c>
      <c r="H861" t="s">
        <v>794</v>
      </c>
      <c r="I861" t="s">
        <v>2812</v>
      </c>
    </row>
    <row r="862" spans="1:9" ht="12.75">
      <c r="A862" t="s">
        <v>1510</v>
      </c>
      <c r="B862" t="s">
        <v>795</v>
      </c>
      <c r="C862" s="2">
        <v>37103.78046296296</v>
      </c>
      <c r="D862" t="s">
        <v>796</v>
      </c>
      <c r="F862" t="s">
        <v>589</v>
      </c>
      <c r="G862" s="3">
        <v>6.944444444444444E-05</v>
      </c>
      <c r="H862" t="s">
        <v>561</v>
      </c>
      <c r="I862" t="s">
        <v>1985</v>
      </c>
    </row>
    <row r="863" spans="1:9" ht="12.75">
      <c r="A863" t="s">
        <v>1510</v>
      </c>
      <c r="B863" t="s">
        <v>797</v>
      </c>
      <c r="C863" s="2">
        <v>37103.78047453704</v>
      </c>
      <c r="D863" t="s">
        <v>798</v>
      </c>
      <c r="F863" t="s">
        <v>600</v>
      </c>
      <c r="G863" s="3">
        <v>1.1574074074074073E-05</v>
      </c>
      <c r="H863" t="s">
        <v>714</v>
      </c>
      <c r="I863" t="s">
        <v>3197</v>
      </c>
    </row>
    <row r="864" spans="1:9" ht="12.75">
      <c r="A864" t="s">
        <v>1510</v>
      </c>
      <c r="B864" t="s">
        <v>799</v>
      </c>
      <c r="C864" s="2">
        <v>37103.78053240741</v>
      </c>
      <c r="D864" t="s">
        <v>798</v>
      </c>
      <c r="F864" t="s">
        <v>560</v>
      </c>
      <c r="G864" s="3">
        <v>5.7870370370370366E-05</v>
      </c>
      <c r="H864" t="s">
        <v>800</v>
      </c>
      <c r="I864" t="s">
        <v>3537</v>
      </c>
    </row>
    <row r="865" spans="1:9" ht="12.75">
      <c r="A865" t="s">
        <v>1510</v>
      </c>
      <c r="B865" t="s">
        <v>801</v>
      </c>
      <c r="C865" s="2">
        <v>37103.780543981484</v>
      </c>
      <c r="D865" t="s">
        <v>798</v>
      </c>
      <c r="F865" t="s">
        <v>503</v>
      </c>
      <c r="G865" s="3">
        <v>1.1574074074074073E-05</v>
      </c>
      <c r="H865" t="s">
        <v>504</v>
      </c>
      <c r="I865" t="s">
        <v>1516</v>
      </c>
    </row>
    <row r="866" spans="1:9" ht="12.75">
      <c r="A866" t="s">
        <v>1510</v>
      </c>
      <c r="B866" t="s">
        <v>802</v>
      </c>
      <c r="C866" s="2">
        <v>37103.7806712963</v>
      </c>
      <c r="D866" t="s">
        <v>803</v>
      </c>
      <c r="F866" t="s">
        <v>1953</v>
      </c>
      <c r="G866" s="3">
        <v>0.0001273148148148148</v>
      </c>
      <c r="H866" t="s">
        <v>623</v>
      </c>
      <c r="I866" t="s">
        <v>2101</v>
      </c>
    </row>
    <row r="867" spans="1:9" ht="12.75">
      <c r="A867" t="s">
        <v>1510</v>
      </c>
      <c r="B867" t="s">
        <v>804</v>
      </c>
      <c r="C867" s="2">
        <v>37103.78068287037</v>
      </c>
      <c r="D867" t="s">
        <v>803</v>
      </c>
      <c r="F867" t="s">
        <v>610</v>
      </c>
      <c r="G867" s="3">
        <v>1.1574074074074073E-05</v>
      </c>
      <c r="H867" t="s">
        <v>621</v>
      </c>
      <c r="I867" t="s">
        <v>1796</v>
      </c>
    </row>
    <row r="868" spans="1:9" ht="12.75">
      <c r="A868" t="s">
        <v>1510</v>
      </c>
      <c r="B868" t="s">
        <v>805</v>
      </c>
      <c r="C868" s="2">
        <v>37103.780694444446</v>
      </c>
      <c r="D868" t="s">
        <v>803</v>
      </c>
      <c r="F868" t="s">
        <v>600</v>
      </c>
      <c r="G868" s="3">
        <v>1.1574074074074073E-05</v>
      </c>
      <c r="H868" t="s">
        <v>806</v>
      </c>
      <c r="I868" t="s">
        <v>2704</v>
      </c>
    </row>
    <row r="869" spans="1:9" ht="12.75">
      <c r="A869" t="s">
        <v>1510</v>
      </c>
      <c r="B869" t="s">
        <v>807</v>
      </c>
      <c r="C869" s="2">
        <v>37103.780706018515</v>
      </c>
      <c r="D869" t="s">
        <v>803</v>
      </c>
      <c r="F869" t="s">
        <v>613</v>
      </c>
      <c r="G869" s="3">
        <v>1.1574074074074073E-05</v>
      </c>
      <c r="H869" t="s">
        <v>614</v>
      </c>
      <c r="I869" t="s">
        <v>1524</v>
      </c>
    </row>
    <row r="870" spans="1:9" ht="12.75">
      <c r="A870" t="s">
        <v>1510</v>
      </c>
      <c r="B870" t="s">
        <v>808</v>
      </c>
      <c r="C870" s="2">
        <v>37103.78071759259</v>
      </c>
      <c r="D870" t="s">
        <v>809</v>
      </c>
      <c r="F870" t="s">
        <v>534</v>
      </c>
      <c r="G870" s="3">
        <v>1.1574074074074073E-05</v>
      </c>
      <c r="H870" t="s">
        <v>742</v>
      </c>
      <c r="I870" t="s">
        <v>1996</v>
      </c>
    </row>
    <row r="871" spans="1:9" ht="12.75">
      <c r="A871" t="s">
        <v>1510</v>
      </c>
      <c r="B871" t="s">
        <v>810</v>
      </c>
      <c r="C871" s="2">
        <v>37103.78072916667</v>
      </c>
      <c r="D871" t="s">
        <v>809</v>
      </c>
      <c r="F871" t="s">
        <v>534</v>
      </c>
      <c r="G871" s="3">
        <v>1.1574074074074073E-05</v>
      </c>
      <c r="H871" t="s">
        <v>742</v>
      </c>
      <c r="I871" t="s">
        <v>1996</v>
      </c>
    </row>
    <row r="872" spans="1:9" ht="12.75">
      <c r="A872" t="s">
        <v>1510</v>
      </c>
      <c r="B872" t="s">
        <v>811</v>
      </c>
      <c r="C872" s="2">
        <v>37103.78074074074</v>
      </c>
      <c r="D872" t="s">
        <v>809</v>
      </c>
      <c r="F872" t="s">
        <v>613</v>
      </c>
      <c r="G872" s="3">
        <v>1.1574074074074073E-05</v>
      </c>
      <c r="H872" t="s">
        <v>614</v>
      </c>
      <c r="I872" t="s">
        <v>2787</v>
      </c>
    </row>
    <row r="873" spans="1:9" ht="12.75">
      <c r="A873" t="s">
        <v>1510</v>
      </c>
      <c r="B873" t="s">
        <v>812</v>
      </c>
      <c r="C873" s="2">
        <v>37103.780798611115</v>
      </c>
      <c r="D873" t="s">
        <v>3802</v>
      </c>
      <c r="F873" t="s">
        <v>766</v>
      </c>
      <c r="G873" s="3">
        <v>5.7870370370370366E-05</v>
      </c>
      <c r="H873" t="s">
        <v>813</v>
      </c>
      <c r="I873" t="s">
        <v>1702</v>
      </c>
    </row>
    <row r="874" spans="1:9" ht="12.75">
      <c r="A874" t="s">
        <v>1510</v>
      </c>
      <c r="B874" t="s">
        <v>814</v>
      </c>
      <c r="C874" s="2">
        <v>37103.780810185184</v>
      </c>
      <c r="D874" t="s">
        <v>3802</v>
      </c>
      <c r="F874" t="s">
        <v>600</v>
      </c>
      <c r="G874" s="3">
        <v>1.1574074074074073E-05</v>
      </c>
      <c r="H874" t="s">
        <v>806</v>
      </c>
      <c r="I874" t="s">
        <v>2704</v>
      </c>
    </row>
    <row r="875" spans="1:9" ht="12.75">
      <c r="A875" t="s">
        <v>1510</v>
      </c>
      <c r="B875" t="s">
        <v>815</v>
      </c>
      <c r="C875" s="2">
        <v>37103.78092592592</v>
      </c>
      <c r="D875" t="s">
        <v>769</v>
      </c>
      <c r="F875" t="s">
        <v>2022</v>
      </c>
      <c r="G875" s="3">
        <v>0.00011574074074074073</v>
      </c>
      <c r="H875" t="s">
        <v>816</v>
      </c>
      <c r="I875" t="s">
        <v>1796</v>
      </c>
    </row>
    <row r="876" spans="1:9" ht="12.75">
      <c r="A876" t="s">
        <v>1510</v>
      </c>
      <c r="B876" t="s">
        <v>817</v>
      </c>
      <c r="C876" s="2">
        <v>37103.780960648146</v>
      </c>
      <c r="D876" t="s">
        <v>818</v>
      </c>
      <c r="F876" t="s">
        <v>689</v>
      </c>
      <c r="G876" s="3">
        <v>3.472222222222222E-05</v>
      </c>
      <c r="H876" t="s">
        <v>819</v>
      </c>
      <c r="I876" t="s">
        <v>544</v>
      </c>
    </row>
    <row r="877" spans="1:9" ht="12.75">
      <c r="A877" t="s">
        <v>1510</v>
      </c>
      <c r="B877" t="s">
        <v>820</v>
      </c>
      <c r="C877" s="2">
        <v>37103.78097222222</v>
      </c>
      <c r="D877" t="s">
        <v>818</v>
      </c>
      <c r="F877" t="s">
        <v>821</v>
      </c>
      <c r="G877" s="3">
        <v>1.1574074074074073E-05</v>
      </c>
      <c r="H877" t="s">
        <v>822</v>
      </c>
      <c r="I877" t="s">
        <v>1878</v>
      </c>
    </row>
    <row r="878" spans="1:9" ht="12.75">
      <c r="A878" t="s">
        <v>1510</v>
      </c>
      <c r="B878" t="s">
        <v>823</v>
      </c>
      <c r="C878" s="2">
        <v>37103.78108796296</v>
      </c>
      <c r="D878" t="s">
        <v>755</v>
      </c>
      <c r="F878" t="s">
        <v>3646</v>
      </c>
      <c r="G878" s="3">
        <v>0.00011574074074074073</v>
      </c>
      <c r="H878" t="s">
        <v>824</v>
      </c>
      <c r="I878" t="s">
        <v>2837</v>
      </c>
    </row>
    <row r="879" spans="1:9" ht="12.75">
      <c r="A879" t="s">
        <v>1510</v>
      </c>
      <c r="B879" t="s">
        <v>825</v>
      </c>
      <c r="C879" s="2">
        <v>37103.78109953704</v>
      </c>
      <c r="D879" t="s">
        <v>755</v>
      </c>
      <c r="F879" t="s">
        <v>534</v>
      </c>
      <c r="G879" s="3">
        <v>1.1574074074074073E-05</v>
      </c>
      <c r="H879" t="s">
        <v>826</v>
      </c>
      <c r="I879" t="s">
        <v>3537</v>
      </c>
    </row>
    <row r="880" spans="1:9" ht="12.75">
      <c r="A880" t="s">
        <v>1510</v>
      </c>
      <c r="B880" t="s">
        <v>827</v>
      </c>
      <c r="C880" s="2">
        <v>37103.78113425926</v>
      </c>
      <c r="D880" t="s">
        <v>755</v>
      </c>
      <c r="F880" t="s">
        <v>828</v>
      </c>
      <c r="G880" s="3">
        <v>3.472222222222222E-05</v>
      </c>
      <c r="H880" t="s">
        <v>668</v>
      </c>
      <c r="I880" t="s">
        <v>1878</v>
      </c>
    </row>
    <row r="881" spans="1:9" ht="12.75">
      <c r="A881" t="s">
        <v>1510</v>
      </c>
      <c r="B881" t="s">
        <v>829</v>
      </c>
      <c r="C881" s="2">
        <v>37103.78114583333</v>
      </c>
      <c r="D881" t="s">
        <v>755</v>
      </c>
      <c r="F881" t="s">
        <v>610</v>
      </c>
      <c r="G881" s="3">
        <v>1.1574074074074073E-05</v>
      </c>
      <c r="H881" t="s">
        <v>621</v>
      </c>
      <c r="I881" t="s">
        <v>1796</v>
      </c>
    </row>
    <row r="882" spans="1:9" ht="12.75">
      <c r="A882" t="s">
        <v>1510</v>
      </c>
      <c r="B882" t="s">
        <v>830</v>
      </c>
      <c r="C882" s="2">
        <v>37103.7812037037</v>
      </c>
      <c r="D882" t="s">
        <v>755</v>
      </c>
      <c r="F882" t="s">
        <v>625</v>
      </c>
      <c r="G882" s="3">
        <v>5.7870370370370366E-05</v>
      </c>
      <c r="H882" t="s">
        <v>831</v>
      </c>
      <c r="I882" t="s">
        <v>1737</v>
      </c>
    </row>
    <row r="883" spans="1:9" ht="12.75">
      <c r="A883" t="s">
        <v>1510</v>
      </c>
      <c r="B883" t="s">
        <v>832</v>
      </c>
      <c r="C883" s="2">
        <v>37103.78121527778</v>
      </c>
      <c r="D883" t="s">
        <v>755</v>
      </c>
      <c r="F883" t="s">
        <v>600</v>
      </c>
      <c r="G883" s="3">
        <v>1.1574074074074073E-05</v>
      </c>
      <c r="H883" t="s">
        <v>806</v>
      </c>
      <c r="I883" t="s">
        <v>2704</v>
      </c>
    </row>
    <row r="884" spans="1:9" ht="12.75">
      <c r="A884" t="s">
        <v>1510</v>
      </c>
      <c r="B884" t="s">
        <v>833</v>
      </c>
      <c r="C884" s="2">
        <v>37103.781319444446</v>
      </c>
      <c r="D884" t="s">
        <v>755</v>
      </c>
      <c r="F884" t="s">
        <v>834</v>
      </c>
      <c r="G884" s="3">
        <v>0.00010416666666666667</v>
      </c>
      <c r="H884" t="s">
        <v>835</v>
      </c>
      <c r="I884" t="s">
        <v>2704</v>
      </c>
    </row>
    <row r="885" spans="1:9" ht="12.75">
      <c r="A885" t="s">
        <v>1510</v>
      </c>
      <c r="B885" t="s">
        <v>836</v>
      </c>
      <c r="C885" s="2">
        <v>37103.78140046296</v>
      </c>
      <c r="D885" t="s">
        <v>755</v>
      </c>
      <c r="F885" t="s">
        <v>671</v>
      </c>
      <c r="G885" s="3">
        <v>8.101851851851852E-05</v>
      </c>
      <c r="H885" t="s">
        <v>837</v>
      </c>
      <c r="I885" t="s">
        <v>2837</v>
      </c>
    </row>
    <row r="886" spans="1:9" ht="12.75">
      <c r="A886" t="s">
        <v>1510</v>
      </c>
      <c r="B886" t="s">
        <v>838</v>
      </c>
      <c r="C886" s="2">
        <v>37103.78141203704</v>
      </c>
      <c r="D886" t="s">
        <v>839</v>
      </c>
      <c r="F886" t="s">
        <v>534</v>
      </c>
      <c r="G886" s="3">
        <v>1.1574074074074073E-05</v>
      </c>
      <c r="H886" t="s">
        <v>826</v>
      </c>
      <c r="I886" t="s">
        <v>3537</v>
      </c>
    </row>
    <row r="887" spans="1:9" ht="12.75">
      <c r="A887" t="s">
        <v>1510</v>
      </c>
      <c r="B887" t="s">
        <v>840</v>
      </c>
      <c r="C887" s="2">
        <v>37103.78155092592</v>
      </c>
      <c r="D887" t="s">
        <v>841</v>
      </c>
      <c r="F887" t="s">
        <v>842</v>
      </c>
      <c r="G887" s="3">
        <v>0.0001388888888888889</v>
      </c>
      <c r="H887" t="s">
        <v>843</v>
      </c>
      <c r="I887" t="s">
        <v>1979</v>
      </c>
    </row>
    <row r="888" spans="1:9" ht="12.75">
      <c r="A888" t="s">
        <v>1510</v>
      </c>
      <c r="B888" t="s">
        <v>844</v>
      </c>
      <c r="C888" s="2">
        <v>37103.78160879629</v>
      </c>
      <c r="D888" t="s">
        <v>841</v>
      </c>
      <c r="F888" t="s">
        <v>845</v>
      </c>
      <c r="G888" s="3">
        <v>5.7870370370370366E-05</v>
      </c>
      <c r="H888" t="s">
        <v>668</v>
      </c>
      <c r="I888" t="s">
        <v>2067</v>
      </c>
    </row>
    <row r="889" spans="1:9" ht="12.75">
      <c r="A889" t="s">
        <v>1510</v>
      </c>
      <c r="B889" t="s">
        <v>846</v>
      </c>
      <c r="C889" s="2">
        <v>37103.78162037037</v>
      </c>
      <c r="D889" t="s">
        <v>847</v>
      </c>
      <c r="F889" t="s">
        <v>600</v>
      </c>
      <c r="G889" s="3">
        <v>1.1574074074074073E-05</v>
      </c>
      <c r="H889" t="s">
        <v>772</v>
      </c>
      <c r="I889" t="s">
        <v>1573</v>
      </c>
    </row>
    <row r="890" spans="1:9" ht="12.75">
      <c r="A890" t="s">
        <v>1510</v>
      </c>
      <c r="B890" t="s">
        <v>848</v>
      </c>
      <c r="C890" s="2">
        <v>37103.78233796296</v>
      </c>
      <c r="D890" t="s">
        <v>849</v>
      </c>
      <c r="F890" t="s">
        <v>746</v>
      </c>
      <c r="G890" s="3">
        <v>0.0007175925925925927</v>
      </c>
      <c r="H890" t="s">
        <v>850</v>
      </c>
      <c r="I890" t="s">
        <v>2783</v>
      </c>
    </row>
    <row r="891" spans="1:9" ht="12.75">
      <c r="A891" t="s">
        <v>1510</v>
      </c>
      <c r="B891" t="s">
        <v>851</v>
      </c>
      <c r="C891" s="2">
        <v>37103.782372685186</v>
      </c>
      <c r="D891" t="s">
        <v>849</v>
      </c>
      <c r="F891" t="s">
        <v>526</v>
      </c>
      <c r="G891" s="3">
        <v>3.472222222222222E-05</v>
      </c>
      <c r="H891" t="s">
        <v>852</v>
      </c>
      <c r="I891" t="s">
        <v>1673</v>
      </c>
    </row>
    <row r="892" spans="1:9" ht="12.75">
      <c r="A892" t="s">
        <v>1510</v>
      </c>
      <c r="B892" t="s">
        <v>853</v>
      </c>
      <c r="C892" s="2">
        <v>37103.782488425924</v>
      </c>
      <c r="D892" t="s">
        <v>741</v>
      </c>
      <c r="F892" t="s">
        <v>854</v>
      </c>
      <c r="G892" s="3">
        <v>0.00011574074074074073</v>
      </c>
      <c r="H892" t="s">
        <v>855</v>
      </c>
      <c r="I892" t="s">
        <v>1827</v>
      </c>
    </row>
    <row r="893" spans="1:9" ht="12.75">
      <c r="A893" t="s">
        <v>1510</v>
      </c>
      <c r="B893" t="s">
        <v>856</v>
      </c>
      <c r="C893" s="2">
        <v>37103.7825</v>
      </c>
      <c r="D893" t="s">
        <v>741</v>
      </c>
      <c r="F893" t="s">
        <v>857</v>
      </c>
      <c r="G893" s="3">
        <v>1.1574074074074073E-05</v>
      </c>
      <c r="H893" t="s">
        <v>858</v>
      </c>
      <c r="I893" t="s">
        <v>859</v>
      </c>
    </row>
    <row r="894" spans="1:9" ht="12.75">
      <c r="A894" t="s">
        <v>1510</v>
      </c>
      <c r="B894" t="s">
        <v>860</v>
      </c>
      <c r="C894" s="2">
        <v>37103.78255787037</v>
      </c>
      <c r="D894" t="s">
        <v>741</v>
      </c>
      <c r="F894" t="s">
        <v>861</v>
      </c>
      <c r="G894" s="3">
        <v>5.7870370370370366E-05</v>
      </c>
      <c r="H894" t="s">
        <v>862</v>
      </c>
      <c r="I894" t="s">
        <v>1717</v>
      </c>
    </row>
    <row r="895" spans="1:9" ht="12.75">
      <c r="A895" t="s">
        <v>1510</v>
      </c>
      <c r="B895" t="s">
        <v>863</v>
      </c>
      <c r="C895" s="2">
        <v>37103.78259259259</v>
      </c>
      <c r="D895" t="s">
        <v>736</v>
      </c>
      <c r="F895" t="s">
        <v>864</v>
      </c>
      <c r="G895" s="3">
        <v>3.472222222222222E-05</v>
      </c>
      <c r="H895" t="s">
        <v>865</v>
      </c>
      <c r="I895" t="s">
        <v>866</v>
      </c>
    </row>
    <row r="896" spans="1:9" ht="12.75">
      <c r="A896" t="s">
        <v>1510</v>
      </c>
      <c r="B896" t="s">
        <v>867</v>
      </c>
      <c r="C896" s="2">
        <v>37103.78265046296</v>
      </c>
      <c r="D896" t="s">
        <v>868</v>
      </c>
      <c r="F896" t="s">
        <v>845</v>
      </c>
      <c r="G896" s="3">
        <v>5.7870370370370366E-05</v>
      </c>
      <c r="H896" t="s">
        <v>869</v>
      </c>
      <c r="I896" t="s">
        <v>3345</v>
      </c>
    </row>
    <row r="897" spans="1:9" ht="12.75">
      <c r="A897" t="s">
        <v>1510</v>
      </c>
      <c r="B897" t="s">
        <v>870</v>
      </c>
      <c r="C897" s="2">
        <v>37103.78270833333</v>
      </c>
      <c r="D897" t="s">
        <v>868</v>
      </c>
      <c r="F897" t="s">
        <v>3813</v>
      </c>
      <c r="G897" s="3">
        <v>5.7870370370370366E-05</v>
      </c>
      <c r="H897" t="s">
        <v>806</v>
      </c>
      <c r="I897" t="s">
        <v>1692</v>
      </c>
    </row>
    <row r="898" spans="1:9" ht="12.75">
      <c r="A898" t="s">
        <v>1510</v>
      </c>
      <c r="B898" t="s">
        <v>871</v>
      </c>
      <c r="C898" s="2">
        <v>37103.782789351855</v>
      </c>
      <c r="D898" t="s">
        <v>872</v>
      </c>
      <c r="F898" t="s">
        <v>576</v>
      </c>
      <c r="G898" s="3">
        <v>8.101851851851852E-05</v>
      </c>
      <c r="H898" t="s">
        <v>714</v>
      </c>
      <c r="I898" t="s">
        <v>3197</v>
      </c>
    </row>
    <row r="899" spans="1:9" ht="12.75">
      <c r="A899" t="s">
        <v>1510</v>
      </c>
      <c r="B899" t="s">
        <v>873</v>
      </c>
      <c r="C899" s="2">
        <v>37103.7828125</v>
      </c>
      <c r="D899" t="s">
        <v>872</v>
      </c>
      <c r="F899" t="s">
        <v>628</v>
      </c>
      <c r="G899" s="3">
        <v>2.3148148148148147E-05</v>
      </c>
      <c r="H899" t="s">
        <v>874</v>
      </c>
      <c r="I899" t="s">
        <v>1607</v>
      </c>
    </row>
    <row r="900" spans="1:9" ht="12.75">
      <c r="A900" t="s">
        <v>1510</v>
      </c>
      <c r="B900" t="s">
        <v>875</v>
      </c>
      <c r="C900" s="2">
        <v>37103.78282407407</v>
      </c>
      <c r="D900" t="s">
        <v>872</v>
      </c>
      <c r="F900" t="s">
        <v>610</v>
      </c>
      <c r="G900" s="3">
        <v>1.1574074074074073E-05</v>
      </c>
      <c r="H900" t="s">
        <v>608</v>
      </c>
      <c r="I900" t="s">
        <v>876</v>
      </c>
    </row>
    <row r="901" spans="1:9" ht="12.75">
      <c r="A901" t="s">
        <v>1510</v>
      </c>
      <c r="B901" t="s">
        <v>877</v>
      </c>
      <c r="C901" s="2">
        <v>37103.782847222225</v>
      </c>
      <c r="D901" t="s">
        <v>878</v>
      </c>
      <c r="F901" t="s">
        <v>628</v>
      </c>
      <c r="G901" s="3">
        <v>2.3148148148148147E-05</v>
      </c>
      <c r="H901" t="s">
        <v>879</v>
      </c>
      <c r="I901" t="s">
        <v>1859</v>
      </c>
    </row>
    <row r="902" spans="1:9" ht="12.75">
      <c r="A902" t="s">
        <v>1510</v>
      </c>
      <c r="B902" t="s">
        <v>880</v>
      </c>
      <c r="C902" s="2">
        <v>37103.782858796294</v>
      </c>
      <c r="D902" t="s">
        <v>878</v>
      </c>
      <c r="F902" t="s">
        <v>534</v>
      </c>
      <c r="G902" s="3">
        <v>1.1574074074074073E-05</v>
      </c>
      <c r="H902" t="s">
        <v>604</v>
      </c>
      <c r="I902" t="s">
        <v>3711</v>
      </c>
    </row>
    <row r="903" spans="1:9" ht="12.75">
      <c r="A903" t="s">
        <v>1510</v>
      </c>
      <c r="B903" t="s">
        <v>881</v>
      </c>
      <c r="C903" s="2">
        <v>37103.782905092594</v>
      </c>
      <c r="D903" t="s">
        <v>730</v>
      </c>
      <c r="F903" t="s">
        <v>882</v>
      </c>
      <c r="G903" s="3">
        <v>4.6296296296296294E-05</v>
      </c>
      <c r="H903" t="s">
        <v>883</v>
      </c>
      <c r="I903" t="s">
        <v>1696</v>
      </c>
    </row>
    <row r="904" spans="1:9" ht="12.75">
      <c r="A904" t="s">
        <v>1510</v>
      </c>
      <c r="B904" t="s">
        <v>884</v>
      </c>
      <c r="C904" s="2">
        <v>37103.78296296296</v>
      </c>
      <c r="D904" t="s">
        <v>885</v>
      </c>
      <c r="F904" t="s">
        <v>671</v>
      </c>
      <c r="G904" s="3">
        <v>5.7870370370370366E-05</v>
      </c>
      <c r="H904" t="s">
        <v>886</v>
      </c>
      <c r="I904" t="s">
        <v>1569</v>
      </c>
    </row>
    <row r="905" spans="1:9" ht="12.75">
      <c r="A905" t="s">
        <v>1510</v>
      </c>
      <c r="B905" t="s">
        <v>887</v>
      </c>
      <c r="C905" s="2">
        <v>37103.78297453704</v>
      </c>
      <c r="D905" t="s">
        <v>888</v>
      </c>
      <c r="F905" t="s">
        <v>534</v>
      </c>
      <c r="G905" s="3">
        <v>1.1574074074074073E-05</v>
      </c>
      <c r="H905" t="s">
        <v>742</v>
      </c>
      <c r="I905" t="s">
        <v>1996</v>
      </c>
    </row>
    <row r="906" spans="1:9" ht="12.75">
      <c r="A906" t="s">
        <v>1510</v>
      </c>
      <c r="B906" t="s">
        <v>889</v>
      </c>
      <c r="C906" s="2">
        <v>37103.78309027778</v>
      </c>
      <c r="D906" t="s">
        <v>721</v>
      </c>
      <c r="F906" t="s">
        <v>3008</v>
      </c>
      <c r="G906" s="3">
        <v>0.00011574074074074073</v>
      </c>
      <c r="H906" t="s">
        <v>718</v>
      </c>
      <c r="I906" t="s">
        <v>3486</v>
      </c>
    </row>
    <row r="907" spans="1:9" ht="12.75">
      <c r="A907" t="s">
        <v>1510</v>
      </c>
      <c r="B907" t="s">
        <v>890</v>
      </c>
      <c r="C907" s="2">
        <v>37103.78313657407</v>
      </c>
      <c r="D907" t="s">
        <v>891</v>
      </c>
      <c r="F907" t="s">
        <v>661</v>
      </c>
      <c r="G907" s="3">
        <v>4.6296296296296294E-05</v>
      </c>
      <c r="H907" t="s">
        <v>892</v>
      </c>
      <c r="I907" t="s">
        <v>1996</v>
      </c>
    </row>
    <row r="908" spans="1:9" ht="12.75">
      <c r="A908" t="s">
        <v>1510</v>
      </c>
      <c r="B908" t="s">
        <v>893</v>
      </c>
      <c r="C908" s="2">
        <v>37103.78314814815</v>
      </c>
      <c r="D908" t="s">
        <v>891</v>
      </c>
      <c r="F908" t="s">
        <v>600</v>
      </c>
      <c r="G908" s="3">
        <v>1.1574074074074073E-05</v>
      </c>
      <c r="H908" t="s">
        <v>601</v>
      </c>
      <c r="I908" t="s">
        <v>1996</v>
      </c>
    </row>
    <row r="909" spans="1:9" ht="12.75">
      <c r="A909" t="s">
        <v>1510</v>
      </c>
      <c r="B909" t="s">
        <v>894</v>
      </c>
      <c r="C909" s="2">
        <v>37103.783159722225</v>
      </c>
      <c r="D909" t="s">
        <v>717</v>
      </c>
      <c r="F909" t="s">
        <v>857</v>
      </c>
      <c r="G909" s="3">
        <v>1.1574074074074073E-05</v>
      </c>
      <c r="H909" t="s">
        <v>895</v>
      </c>
      <c r="I909" t="s">
        <v>544</v>
      </c>
    </row>
    <row r="910" spans="1:9" ht="12.75">
      <c r="A910" t="s">
        <v>1510</v>
      </c>
      <c r="B910" t="s">
        <v>896</v>
      </c>
      <c r="C910" s="2">
        <v>37103.783171296294</v>
      </c>
      <c r="D910" t="s">
        <v>717</v>
      </c>
      <c r="F910" t="s">
        <v>897</v>
      </c>
      <c r="G910" s="3">
        <v>1.1574074074074073E-05</v>
      </c>
      <c r="H910" t="s">
        <v>898</v>
      </c>
      <c r="I910" t="s">
        <v>899</v>
      </c>
    </row>
    <row r="911" spans="1:9" ht="12.75">
      <c r="A911" t="s">
        <v>1510</v>
      </c>
      <c r="B911" t="s">
        <v>900</v>
      </c>
      <c r="C911" s="2">
        <v>37103.78318287037</v>
      </c>
      <c r="D911" t="s">
        <v>717</v>
      </c>
      <c r="F911" t="s">
        <v>571</v>
      </c>
      <c r="G911" s="3">
        <v>1.1574074074074073E-05</v>
      </c>
      <c r="H911" t="s">
        <v>770</v>
      </c>
      <c r="I911" t="s">
        <v>1878</v>
      </c>
    </row>
    <row r="912" spans="1:9" ht="12.75">
      <c r="A912" t="s">
        <v>1510</v>
      </c>
      <c r="B912" t="s">
        <v>901</v>
      </c>
      <c r="C912" s="2">
        <v>37103.78319444445</v>
      </c>
      <c r="D912" t="s">
        <v>717</v>
      </c>
      <c r="F912" t="s">
        <v>571</v>
      </c>
      <c r="G912" s="3">
        <v>1.1574074074074073E-05</v>
      </c>
      <c r="H912" t="s">
        <v>770</v>
      </c>
      <c r="I912" t="s">
        <v>1878</v>
      </c>
    </row>
    <row r="913" spans="1:9" ht="12.75">
      <c r="A913" t="s">
        <v>1510</v>
      </c>
      <c r="B913" t="s">
        <v>902</v>
      </c>
      <c r="C913" s="2">
        <v>37103.78331018519</v>
      </c>
      <c r="D913" t="s">
        <v>717</v>
      </c>
      <c r="F913" t="s">
        <v>3525</v>
      </c>
      <c r="G913" s="3">
        <v>0.00011574074074074073</v>
      </c>
      <c r="H913" t="s">
        <v>903</v>
      </c>
      <c r="I913" t="s">
        <v>1520</v>
      </c>
    </row>
    <row r="914" spans="1:9" ht="12.75">
      <c r="A914" t="s">
        <v>1510</v>
      </c>
      <c r="B914" t="s">
        <v>904</v>
      </c>
      <c r="C914" s="2">
        <v>37103.783425925925</v>
      </c>
      <c r="D914" t="s">
        <v>905</v>
      </c>
      <c r="F914" t="s">
        <v>2963</v>
      </c>
      <c r="G914" s="3">
        <v>0.00011574074074074073</v>
      </c>
      <c r="H914" t="s">
        <v>906</v>
      </c>
      <c r="I914" t="s">
        <v>1721</v>
      </c>
    </row>
    <row r="915" spans="1:9" ht="12.75">
      <c r="A915" t="s">
        <v>1510</v>
      </c>
      <c r="B915" t="s">
        <v>907</v>
      </c>
      <c r="C915" s="2">
        <v>37103.783530092594</v>
      </c>
      <c r="D915" t="s">
        <v>908</v>
      </c>
      <c r="F915" t="s">
        <v>2827</v>
      </c>
      <c r="G915" s="3">
        <v>0.00010416666666666667</v>
      </c>
      <c r="H915" t="s">
        <v>909</v>
      </c>
      <c r="I915" t="s">
        <v>3691</v>
      </c>
    </row>
    <row r="916" spans="1:9" ht="12.75">
      <c r="A916" t="s">
        <v>1510</v>
      </c>
      <c r="B916" t="s">
        <v>910</v>
      </c>
      <c r="C916" s="2">
        <v>37103.783541666664</v>
      </c>
      <c r="D916" t="s">
        <v>908</v>
      </c>
      <c r="F916" t="s">
        <v>534</v>
      </c>
      <c r="G916" s="3">
        <v>1.1574074074074073E-05</v>
      </c>
      <c r="H916" t="s">
        <v>543</v>
      </c>
      <c r="I916" t="s">
        <v>1878</v>
      </c>
    </row>
    <row r="917" spans="1:9" ht="12.75">
      <c r="A917" t="s">
        <v>1510</v>
      </c>
      <c r="B917" t="s">
        <v>911</v>
      </c>
      <c r="C917" s="2">
        <v>37103.783634259256</v>
      </c>
      <c r="D917" t="s">
        <v>705</v>
      </c>
      <c r="F917" t="s">
        <v>912</v>
      </c>
      <c r="G917" s="3">
        <v>9.259259259259259E-05</v>
      </c>
      <c r="H917" t="s">
        <v>623</v>
      </c>
      <c r="I917" t="s">
        <v>1731</v>
      </c>
    </row>
    <row r="918" spans="1:9" ht="12.75">
      <c r="A918" t="s">
        <v>1510</v>
      </c>
      <c r="B918" t="s">
        <v>913</v>
      </c>
      <c r="C918" s="2">
        <v>37103.78369212963</v>
      </c>
      <c r="D918" t="s">
        <v>692</v>
      </c>
      <c r="F918" t="s">
        <v>914</v>
      </c>
      <c r="G918" s="3">
        <v>5.7870370370370366E-05</v>
      </c>
      <c r="H918" t="s">
        <v>915</v>
      </c>
      <c r="I918" t="s">
        <v>1859</v>
      </c>
    </row>
    <row r="919" spans="1:9" ht="12.75">
      <c r="A919" t="s">
        <v>1510</v>
      </c>
      <c r="B919" t="s">
        <v>916</v>
      </c>
      <c r="C919" s="2">
        <v>37103.783738425926</v>
      </c>
      <c r="D919" t="s">
        <v>684</v>
      </c>
      <c r="F919" t="s">
        <v>766</v>
      </c>
      <c r="G919" s="3">
        <v>4.6296296296296294E-05</v>
      </c>
      <c r="H919" t="s">
        <v>917</v>
      </c>
      <c r="I919" t="s">
        <v>1669</v>
      </c>
    </row>
    <row r="920" spans="1:9" ht="12.75">
      <c r="A920" t="s">
        <v>1510</v>
      </c>
      <c r="B920" t="s">
        <v>918</v>
      </c>
      <c r="C920" s="2">
        <v>37103.78375</v>
      </c>
      <c r="D920" t="s">
        <v>919</v>
      </c>
      <c r="F920" t="s">
        <v>821</v>
      </c>
      <c r="G920" s="3">
        <v>1.1574074074074073E-05</v>
      </c>
      <c r="H920" t="s">
        <v>917</v>
      </c>
      <c r="I920" t="s">
        <v>2704</v>
      </c>
    </row>
    <row r="921" spans="1:9" ht="12.75">
      <c r="A921" t="s">
        <v>1510</v>
      </c>
      <c r="B921" t="s">
        <v>920</v>
      </c>
      <c r="C921" s="2">
        <v>37103.78393518519</v>
      </c>
      <c r="D921" t="s">
        <v>921</v>
      </c>
      <c r="F921" t="s">
        <v>3180</v>
      </c>
      <c r="G921" s="3">
        <v>0.00018518518518518518</v>
      </c>
      <c r="H921" t="s">
        <v>756</v>
      </c>
      <c r="I921" t="s">
        <v>1520</v>
      </c>
    </row>
    <row r="922" spans="1:9" ht="12.75">
      <c r="A922" t="s">
        <v>1510</v>
      </c>
      <c r="B922" t="s">
        <v>922</v>
      </c>
      <c r="C922" s="2">
        <v>37103.78395833333</v>
      </c>
      <c r="D922" t="s">
        <v>923</v>
      </c>
      <c r="F922" t="s">
        <v>549</v>
      </c>
      <c r="G922" s="3">
        <v>2.3148148148148147E-05</v>
      </c>
      <c r="H922" t="s">
        <v>581</v>
      </c>
      <c r="I922" t="s">
        <v>1520</v>
      </c>
    </row>
    <row r="923" spans="1:9" ht="12.75">
      <c r="A923" t="s">
        <v>1510</v>
      </c>
      <c r="B923" t="s">
        <v>924</v>
      </c>
      <c r="C923" s="2">
        <v>37103.78398148148</v>
      </c>
      <c r="D923" t="s">
        <v>925</v>
      </c>
      <c r="F923" t="s">
        <v>642</v>
      </c>
      <c r="G923" s="3">
        <v>2.3148148148148147E-05</v>
      </c>
      <c r="H923" t="s">
        <v>643</v>
      </c>
      <c r="I923" t="s">
        <v>1808</v>
      </c>
    </row>
    <row r="924" spans="1:9" ht="12.75">
      <c r="A924" t="s">
        <v>1510</v>
      </c>
      <c r="B924" t="s">
        <v>926</v>
      </c>
      <c r="C924" s="2">
        <v>37103.78399305556</v>
      </c>
      <c r="D924" t="s">
        <v>3461</v>
      </c>
      <c r="F924" t="s">
        <v>610</v>
      </c>
      <c r="G924" s="3">
        <v>1.1574074074074073E-05</v>
      </c>
      <c r="H924" t="s">
        <v>621</v>
      </c>
      <c r="I924" t="s">
        <v>1796</v>
      </c>
    </row>
    <row r="925" spans="1:9" ht="12.75">
      <c r="A925" t="s">
        <v>1510</v>
      </c>
      <c r="B925" t="s">
        <v>927</v>
      </c>
      <c r="C925" s="2">
        <v>37103.784004629626</v>
      </c>
      <c r="D925" t="s">
        <v>928</v>
      </c>
      <c r="F925" t="s">
        <v>610</v>
      </c>
      <c r="G925" s="3">
        <v>1.1574074074074073E-05</v>
      </c>
      <c r="H925" t="s">
        <v>621</v>
      </c>
      <c r="I925" t="s">
        <v>1796</v>
      </c>
    </row>
    <row r="926" spans="1:9" ht="12.75">
      <c r="A926" t="s">
        <v>1510</v>
      </c>
      <c r="B926" t="s">
        <v>929</v>
      </c>
      <c r="C926" s="2">
        <v>37103.7840162037</v>
      </c>
      <c r="D926" t="s">
        <v>928</v>
      </c>
      <c r="F926" t="s">
        <v>613</v>
      </c>
      <c r="G926" s="3">
        <v>1.1574074074074073E-05</v>
      </c>
      <c r="H926" t="s">
        <v>623</v>
      </c>
      <c r="I926" t="s">
        <v>1731</v>
      </c>
    </row>
    <row r="927" spans="1:9" ht="12.75">
      <c r="A927" t="s">
        <v>1510</v>
      </c>
      <c r="B927" t="s">
        <v>930</v>
      </c>
      <c r="C927" s="2">
        <v>37103.78403935185</v>
      </c>
      <c r="D927" t="s">
        <v>3485</v>
      </c>
      <c r="F927" t="s">
        <v>931</v>
      </c>
      <c r="G927" s="3">
        <v>2.3148148148148147E-05</v>
      </c>
      <c r="H927" t="s">
        <v>932</v>
      </c>
      <c r="I927" t="s">
        <v>1573</v>
      </c>
    </row>
    <row r="928" spans="1:9" ht="12.75">
      <c r="A928" t="s">
        <v>1510</v>
      </c>
      <c r="B928" t="s">
        <v>933</v>
      </c>
      <c r="C928" s="2">
        <v>37103.7840625</v>
      </c>
      <c r="D928" t="s">
        <v>667</v>
      </c>
      <c r="F928" t="s">
        <v>549</v>
      </c>
      <c r="G928" s="3">
        <v>2.3148148148148147E-05</v>
      </c>
      <c r="H928" t="s">
        <v>550</v>
      </c>
      <c r="I928" t="s">
        <v>2837</v>
      </c>
    </row>
    <row r="929" spans="1:9" ht="12.75">
      <c r="A929" t="s">
        <v>1510</v>
      </c>
      <c r="B929" t="s">
        <v>934</v>
      </c>
      <c r="C929" s="2">
        <v>37103.78408564815</v>
      </c>
      <c r="D929" t="s">
        <v>935</v>
      </c>
      <c r="F929" t="s">
        <v>549</v>
      </c>
      <c r="G929" s="3">
        <v>2.3148148148148147E-05</v>
      </c>
      <c r="H929" t="s">
        <v>581</v>
      </c>
      <c r="I929" t="s">
        <v>1520</v>
      </c>
    </row>
    <row r="930" spans="1:9" ht="12.75">
      <c r="A930" t="s">
        <v>1510</v>
      </c>
      <c r="B930" t="s">
        <v>936</v>
      </c>
      <c r="C930" s="2">
        <v>37103.78414351852</v>
      </c>
      <c r="D930" t="s">
        <v>937</v>
      </c>
      <c r="F930" t="s">
        <v>791</v>
      </c>
      <c r="G930" s="3">
        <v>5.7870370370370366E-05</v>
      </c>
      <c r="H930" t="s">
        <v>819</v>
      </c>
      <c r="I930" t="s">
        <v>2726</v>
      </c>
    </row>
    <row r="931" spans="1:9" ht="12.75">
      <c r="A931" t="s">
        <v>1510</v>
      </c>
      <c r="B931" t="s">
        <v>938</v>
      </c>
      <c r="C931" s="2">
        <v>37103.784155092595</v>
      </c>
      <c r="D931" t="s">
        <v>937</v>
      </c>
      <c r="F931" t="s">
        <v>503</v>
      </c>
      <c r="G931" s="3">
        <v>1.1574074074074073E-05</v>
      </c>
      <c r="H931" t="s">
        <v>939</v>
      </c>
      <c r="I931" t="s">
        <v>940</v>
      </c>
    </row>
    <row r="932" spans="1:9" ht="12.75">
      <c r="A932" t="s">
        <v>1510</v>
      </c>
      <c r="B932" t="s">
        <v>941</v>
      </c>
      <c r="C932" s="2">
        <v>37103.78420138889</v>
      </c>
      <c r="D932" t="s">
        <v>664</v>
      </c>
      <c r="F932" t="s">
        <v>560</v>
      </c>
      <c r="G932" s="3">
        <v>4.6296296296296294E-05</v>
      </c>
      <c r="H932" t="s">
        <v>581</v>
      </c>
      <c r="I932" t="s">
        <v>942</v>
      </c>
    </row>
    <row r="933" spans="1:9" ht="12.75">
      <c r="A933" t="s">
        <v>1510</v>
      </c>
      <c r="B933" t="s">
        <v>943</v>
      </c>
      <c r="C933" s="2">
        <v>37103.784212962964</v>
      </c>
      <c r="D933" t="s">
        <v>664</v>
      </c>
      <c r="F933" t="s">
        <v>534</v>
      </c>
      <c r="G933" s="3">
        <v>1.1574074074074073E-05</v>
      </c>
      <c r="H933" t="s">
        <v>604</v>
      </c>
      <c r="I933" t="s">
        <v>1812</v>
      </c>
    </row>
    <row r="934" spans="1:9" ht="12.75">
      <c r="A934" t="s">
        <v>1510</v>
      </c>
      <c r="B934" t="s">
        <v>944</v>
      </c>
      <c r="C934" s="2">
        <v>37103.78428240741</v>
      </c>
      <c r="D934" t="s">
        <v>664</v>
      </c>
      <c r="F934" t="s">
        <v>3527</v>
      </c>
      <c r="G934" s="3">
        <v>6.944444444444444E-05</v>
      </c>
      <c r="H934" t="s">
        <v>945</v>
      </c>
      <c r="I934" t="s">
        <v>3486</v>
      </c>
    </row>
    <row r="935" spans="1:9" ht="12.75">
      <c r="A935" t="s">
        <v>1510</v>
      </c>
      <c r="B935" t="s">
        <v>946</v>
      </c>
      <c r="C935" s="2">
        <v>37103.78429398148</v>
      </c>
      <c r="D935" t="s">
        <v>664</v>
      </c>
      <c r="F935" t="s">
        <v>534</v>
      </c>
      <c r="G935" s="3">
        <v>1.1574074074074073E-05</v>
      </c>
      <c r="H935" t="s">
        <v>604</v>
      </c>
      <c r="I935" t="s">
        <v>3711</v>
      </c>
    </row>
    <row r="936" spans="1:9" ht="12.75">
      <c r="A936" t="s">
        <v>1510</v>
      </c>
      <c r="B936" t="s">
        <v>947</v>
      </c>
      <c r="C936" s="2">
        <v>37103.784375</v>
      </c>
      <c r="D936" t="s">
        <v>664</v>
      </c>
      <c r="F936" t="s">
        <v>948</v>
      </c>
      <c r="G936" s="3">
        <v>8.101851851851852E-05</v>
      </c>
      <c r="H936" t="s">
        <v>949</v>
      </c>
      <c r="I936" t="s">
        <v>2046</v>
      </c>
    </row>
    <row r="937" spans="1:9" ht="12.75">
      <c r="A937" t="s">
        <v>1510</v>
      </c>
      <c r="B937" t="s">
        <v>950</v>
      </c>
      <c r="C937" s="2">
        <v>37103.78438657407</v>
      </c>
      <c r="D937" t="s">
        <v>664</v>
      </c>
      <c r="F937" t="s">
        <v>600</v>
      </c>
      <c r="G937" s="3">
        <v>1.1574074074074073E-05</v>
      </c>
      <c r="H937" t="s">
        <v>601</v>
      </c>
      <c r="I937" t="s">
        <v>1996</v>
      </c>
    </row>
    <row r="938" spans="1:9" ht="12.75">
      <c r="A938" t="s">
        <v>1510</v>
      </c>
      <c r="B938" t="s">
        <v>951</v>
      </c>
      <c r="C938" s="2">
        <v>37103.78443287037</v>
      </c>
      <c r="D938" t="s">
        <v>3668</v>
      </c>
      <c r="F938" t="s">
        <v>952</v>
      </c>
      <c r="G938" s="3">
        <v>4.6296296296296294E-05</v>
      </c>
      <c r="H938" t="s">
        <v>953</v>
      </c>
      <c r="I938" t="s">
        <v>1812</v>
      </c>
    </row>
    <row r="939" spans="1:9" ht="12.75">
      <c r="A939" t="s">
        <v>1510</v>
      </c>
      <c r="B939" t="s">
        <v>954</v>
      </c>
      <c r="C939" s="2">
        <v>37103.78444444444</v>
      </c>
      <c r="D939" t="s">
        <v>3668</v>
      </c>
      <c r="F939" t="s">
        <v>600</v>
      </c>
      <c r="G939" s="3">
        <v>1.1574074074074073E-05</v>
      </c>
      <c r="H939" t="s">
        <v>601</v>
      </c>
      <c r="I939" t="s">
        <v>1996</v>
      </c>
    </row>
    <row r="940" spans="1:9" ht="12.75">
      <c r="A940" t="s">
        <v>1510</v>
      </c>
      <c r="B940" t="s">
        <v>955</v>
      </c>
      <c r="C940" s="2">
        <v>37103.784479166665</v>
      </c>
      <c r="D940" t="s">
        <v>3668</v>
      </c>
      <c r="F940" t="s">
        <v>542</v>
      </c>
      <c r="G940" s="3">
        <v>3.472222222222222E-05</v>
      </c>
      <c r="H940" t="s">
        <v>956</v>
      </c>
      <c r="I940" t="s">
        <v>1996</v>
      </c>
    </row>
    <row r="941" spans="1:9" ht="12.75">
      <c r="A941" t="s">
        <v>1510</v>
      </c>
      <c r="B941" t="s">
        <v>957</v>
      </c>
      <c r="C941" s="2">
        <v>37103.78449074074</v>
      </c>
      <c r="D941" t="s">
        <v>3668</v>
      </c>
      <c r="F941" t="s">
        <v>595</v>
      </c>
      <c r="G941" s="3">
        <v>1.1574074074074073E-05</v>
      </c>
      <c r="H941" t="s">
        <v>780</v>
      </c>
      <c r="I941" t="s">
        <v>1996</v>
      </c>
    </row>
    <row r="942" spans="1:9" ht="12.75">
      <c r="A942" t="s">
        <v>1510</v>
      </c>
      <c r="B942" t="s">
        <v>958</v>
      </c>
      <c r="C942" s="2">
        <v>37103.78450231482</v>
      </c>
      <c r="D942" t="s">
        <v>3668</v>
      </c>
      <c r="F942" t="s">
        <v>595</v>
      </c>
      <c r="G942" s="3">
        <v>1.1574074074074073E-05</v>
      </c>
      <c r="H942" t="s">
        <v>596</v>
      </c>
      <c r="I942" t="s">
        <v>2704</v>
      </c>
    </row>
    <row r="943" spans="1:9" ht="12.75">
      <c r="A943" t="s">
        <v>1510</v>
      </c>
      <c r="B943" t="s">
        <v>959</v>
      </c>
      <c r="C943" s="2">
        <v>37103.784525462965</v>
      </c>
      <c r="D943" t="s">
        <v>3668</v>
      </c>
      <c r="F943" t="s">
        <v>960</v>
      </c>
      <c r="G943" s="3">
        <v>2.3148148148148147E-05</v>
      </c>
      <c r="H943" t="s">
        <v>961</v>
      </c>
      <c r="I943" t="s">
        <v>1996</v>
      </c>
    </row>
    <row r="944" spans="1:9" ht="12.75">
      <c r="A944" t="s">
        <v>1510</v>
      </c>
      <c r="B944" t="s">
        <v>962</v>
      </c>
      <c r="C944" s="2">
        <v>37103.78502314815</v>
      </c>
      <c r="D944" t="s">
        <v>652</v>
      </c>
      <c r="F944" t="s">
        <v>534</v>
      </c>
      <c r="G944" s="3">
        <v>0.0004976851851851852</v>
      </c>
      <c r="H944" t="s">
        <v>963</v>
      </c>
      <c r="I944" t="s">
        <v>3758</v>
      </c>
    </row>
    <row r="945" spans="1:9" ht="12.75">
      <c r="A945" t="s">
        <v>1510</v>
      </c>
      <c r="B945" t="s">
        <v>964</v>
      </c>
      <c r="C945" s="2">
        <v>37103.785046296296</v>
      </c>
      <c r="D945" t="s">
        <v>652</v>
      </c>
      <c r="F945" t="s">
        <v>857</v>
      </c>
      <c r="G945" s="3">
        <v>2.3148148148148147E-05</v>
      </c>
      <c r="H945" t="s">
        <v>965</v>
      </c>
      <c r="I945" t="s">
        <v>966</v>
      </c>
    </row>
    <row r="946" spans="1:9" ht="12.75">
      <c r="A946" t="s">
        <v>1510</v>
      </c>
      <c r="B946" t="s">
        <v>967</v>
      </c>
      <c r="C946" s="2">
        <v>37103.78506944444</v>
      </c>
      <c r="D946" t="s">
        <v>652</v>
      </c>
      <c r="F946" t="s">
        <v>897</v>
      </c>
      <c r="G946" s="3">
        <v>2.3148148148148147E-05</v>
      </c>
      <c r="H946" t="s">
        <v>968</v>
      </c>
      <c r="I946" t="s">
        <v>1734</v>
      </c>
    </row>
    <row r="947" spans="1:9" ht="12.75">
      <c r="A947" t="s">
        <v>1510</v>
      </c>
      <c r="B947" t="s">
        <v>969</v>
      </c>
      <c r="C947" s="2">
        <v>37103.78508101852</v>
      </c>
      <c r="D947" t="s">
        <v>652</v>
      </c>
      <c r="F947" t="s">
        <v>563</v>
      </c>
      <c r="G947" s="3">
        <v>1.1574074074074073E-05</v>
      </c>
      <c r="H947" t="s">
        <v>587</v>
      </c>
      <c r="I947" t="s">
        <v>1734</v>
      </c>
    </row>
    <row r="948" spans="1:9" ht="12.75">
      <c r="A948" t="s">
        <v>1510</v>
      </c>
      <c r="B948" t="s">
        <v>970</v>
      </c>
      <c r="C948" s="2">
        <v>37103.78512731481</v>
      </c>
      <c r="D948" t="s">
        <v>971</v>
      </c>
      <c r="F948" t="s">
        <v>642</v>
      </c>
      <c r="G948" s="3">
        <v>4.6296296296296294E-05</v>
      </c>
      <c r="H948" t="s">
        <v>972</v>
      </c>
      <c r="I948" t="s">
        <v>2855</v>
      </c>
    </row>
    <row r="949" spans="1:9" ht="12.75">
      <c r="A949" t="s">
        <v>1510</v>
      </c>
      <c r="B949" t="s">
        <v>973</v>
      </c>
      <c r="C949" s="2">
        <v>37103.785150462965</v>
      </c>
      <c r="D949" t="s">
        <v>971</v>
      </c>
      <c r="F949" t="s">
        <v>499</v>
      </c>
      <c r="G949" s="3">
        <v>2.3148148148148147E-05</v>
      </c>
      <c r="H949" t="s">
        <v>974</v>
      </c>
      <c r="I949" t="s">
        <v>975</v>
      </c>
    </row>
    <row r="950" spans="1:9" ht="12.75">
      <c r="A950" t="s">
        <v>1510</v>
      </c>
      <c r="B950" t="s">
        <v>976</v>
      </c>
      <c r="C950" s="2">
        <v>37103.78534722222</v>
      </c>
      <c r="D950" t="s">
        <v>971</v>
      </c>
      <c r="F950" t="s">
        <v>1970</v>
      </c>
      <c r="G950" s="3">
        <v>0.00019675925925925926</v>
      </c>
      <c r="H950" t="s">
        <v>977</v>
      </c>
      <c r="I950" t="s">
        <v>2005</v>
      </c>
    </row>
    <row r="951" spans="1:9" ht="12.75">
      <c r="A951" t="s">
        <v>1510</v>
      </c>
      <c r="B951" t="s">
        <v>978</v>
      </c>
      <c r="C951" s="2">
        <v>37103.785532407404</v>
      </c>
      <c r="D951" t="s">
        <v>656</v>
      </c>
      <c r="F951" t="s">
        <v>979</v>
      </c>
      <c r="G951" s="3">
        <v>0.00018518518518518518</v>
      </c>
      <c r="H951" t="s">
        <v>980</v>
      </c>
      <c r="I951" t="s">
        <v>2020</v>
      </c>
    </row>
    <row r="952" spans="1:9" ht="12.75">
      <c r="A952" t="s">
        <v>1510</v>
      </c>
      <c r="B952" t="s">
        <v>981</v>
      </c>
      <c r="C952" s="2">
        <v>37103.78554398148</v>
      </c>
      <c r="D952" t="s">
        <v>656</v>
      </c>
      <c r="F952" t="s">
        <v>982</v>
      </c>
      <c r="G952" s="3">
        <v>1.1574074074074073E-05</v>
      </c>
      <c r="H952" t="s">
        <v>983</v>
      </c>
      <c r="I952" t="s">
        <v>2994</v>
      </c>
    </row>
    <row r="953" spans="1:9" ht="12.75">
      <c r="A953" t="s">
        <v>1510</v>
      </c>
      <c r="B953" t="s">
        <v>984</v>
      </c>
      <c r="C953" s="2">
        <v>37103.78555555556</v>
      </c>
      <c r="D953" t="s">
        <v>658</v>
      </c>
      <c r="F953" t="s">
        <v>563</v>
      </c>
      <c r="G953" s="3">
        <v>1.1574074074074073E-05</v>
      </c>
      <c r="H953" t="s">
        <v>985</v>
      </c>
      <c r="I953" t="s">
        <v>3758</v>
      </c>
    </row>
    <row r="954" spans="1:9" ht="12.75">
      <c r="A954" t="s">
        <v>1510</v>
      </c>
      <c r="B954" t="s">
        <v>986</v>
      </c>
      <c r="C954" s="2">
        <v>37103.78556712963</v>
      </c>
      <c r="D954" t="s">
        <v>658</v>
      </c>
      <c r="F954" t="s">
        <v>982</v>
      </c>
      <c r="G954" s="3">
        <v>1.1574074074074073E-05</v>
      </c>
      <c r="H954" t="s">
        <v>983</v>
      </c>
      <c r="I954" t="s">
        <v>2994</v>
      </c>
    </row>
    <row r="955" spans="1:9" ht="12.75">
      <c r="A955" t="s">
        <v>1510</v>
      </c>
      <c r="B955" t="s">
        <v>987</v>
      </c>
      <c r="C955" s="2">
        <v>37103.78560185185</v>
      </c>
      <c r="D955" t="s">
        <v>658</v>
      </c>
      <c r="F955" t="s">
        <v>3827</v>
      </c>
      <c r="G955" s="3">
        <v>3.472222222222222E-05</v>
      </c>
      <c r="H955" t="s">
        <v>988</v>
      </c>
      <c r="I955" t="s">
        <v>1943</v>
      </c>
    </row>
    <row r="956" spans="1:9" ht="12.75">
      <c r="A956" t="s">
        <v>1510</v>
      </c>
      <c r="B956" t="s">
        <v>989</v>
      </c>
      <c r="C956" s="2">
        <v>37103.78564814815</v>
      </c>
      <c r="D956" t="s">
        <v>3625</v>
      </c>
      <c r="F956" t="s">
        <v>534</v>
      </c>
      <c r="G956" s="3">
        <v>4.6296296296296294E-05</v>
      </c>
      <c r="H956" t="s">
        <v>990</v>
      </c>
      <c r="I956" t="s">
        <v>2020</v>
      </c>
    </row>
    <row r="957" spans="1:9" ht="12.75">
      <c r="A957" t="s">
        <v>1510</v>
      </c>
      <c r="B957" t="s">
        <v>991</v>
      </c>
      <c r="C957" s="2">
        <v>37103.7856712963</v>
      </c>
      <c r="D957" t="s">
        <v>3625</v>
      </c>
      <c r="F957" t="s">
        <v>563</v>
      </c>
      <c r="G957" s="3">
        <v>2.3148148148148147E-05</v>
      </c>
      <c r="H957" t="s">
        <v>992</v>
      </c>
      <c r="I957" t="s">
        <v>1878</v>
      </c>
    </row>
    <row r="958" spans="1:9" ht="12.75">
      <c r="A958" t="s">
        <v>1510</v>
      </c>
      <c r="B958" t="s">
        <v>993</v>
      </c>
      <c r="C958" s="2">
        <v>37103.78569444444</v>
      </c>
      <c r="D958" t="s">
        <v>3625</v>
      </c>
      <c r="F958" t="s">
        <v>897</v>
      </c>
      <c r="G958" s="3">
        <v>2.3148148148148147E-05</v>
      </c>
      <c r="H958" t="s">
        <v>994</v>
      </c>
      <c r="I958" t="s">
        <v>995</v>
      </c>
    </row>
    <row r="959" spans="1:9" ht="12.75">
      <c r="A959" t="s">
        <v>1510</v>
      </c>
      <c r="B959" t="s">
        <v>996</v>
      </c>
      <c r="C959" s="2">
        <v>37103.78574074074</v>
      </c>
      <c r="D959" t="s">
        <v>3625</v>
      </c>
      <c r="F959" t="s">
        <v>499</v>
      </c>
      <c r="G959" s="3">
        <v>4.6296296296296294E-05</v>
      </c>
      <c r="H959" t="s">
        <v>997</v>
      </c>
      <c r="I959" t="s">
        <v>998</v>
      </c>
    </row>
    <row r="960" spans="1:9" ht="12.75">
      <c r="A960" t="s">
        <v>1510</v>
      </c>
      <c r="B960" t="s">
        <v>999</v>
      </c>
      <c r="C960" s="2">
        <v>37103.78575231481</v>
      </c>
      <c r="D960" t="s">
        <v>3625</v>
      </c>
      <c r="F960" t="s">
        <v>567</v>
      </c>
      <c r="G960" s="3">
        <v>1.1574074074074073E-05</v>
      </c>
      <c r="H960" t="s">
        <v>992</v>
      </c>
      <c r="I960" t="s">
        <v>1878</v>
      </c>
    </row>
    <row r="961" spans="1:9" ht="12.75">
      <c r="A961" t="s">
        <v>1510</v>
      </c>
      <c r="B961" t="s">
        <v>1000</v>
      </c>
      <c r="C961" s="2">
        <v>37103.785775462966</v>
      </c>
      <c r="D961" t="s">
        <v>3625</v>
      </c>
      <c r="F961" t="s">
        <v>571</v>
      </c>
      <c r="G961" s="3">
        <v>2.3148148148148147E-05</v>
      </c>
      <c r="H961" t="s">
        <v>1001</v>
      </c>
      <c r="I961" t="s">
        <v>1878</v>
      </c>
    </row>
    <row r="962" spans="1:9" ht="12.75">
      <c r="A962" t="s">
        <v>1510</v>
      </c>
      <c r="B962" t="s">
        <v>1002</v>
      </c>
      <c r="C962" s="2">
        <v>37103.78587962963</v>
      </c>
      <c r="D962" t="s">
        <v>3668</v>
      </c>
      <c r="F962" t="s">
        <v>583</v>
      </c>
      <c r="G962" s="3">
        <v>0.00010416666666666667</v>
      </c>
      <c r="H962" t="s">
        <v>1003</v>
      </c>
      <c r="I962" t="s">
        <v>1561</v>
      </c>
    </row>
    <row r="963" spans="1:9" ht="12.75">
      <c r="A963" t="s">
        <v>1510</v>
      </c>
      <c r="B963" t="s">
        <v>1004</v>
      </c>
      <c r="C963" s="2">
        <v>37103.785891203705</v>
      </c>
      <c r="D963" t="s">
        <v>1005</v>
      </c>
      <c r="F963" t="s">
        <v>960</v>
      </c>
      <c r="G963" s="3">
        <v>1.1574074074074073E-05</v>
      </c>
      <c r="H963" t="s">
        <v>1006</v>
      </c>
      <c r="I963" t="s">
        <v>1734</v>
      </c>
    </row>
    <row r="964" spans="1:9" ht="12.75">
      <c r="A964" t="s">
        <v>1510</v>
      </c>
      <c r="B964" t="s">
        <v>1007</v>
      </c>
      <c r="C964" s="2">
        <v>37103.78616898148</v>
      </c>
      <c r="D964" t="s">
        <v>664</v>
      </c>
      <c r="F964" t="s">
        <v>1008</v>
      </c>
      <c r="G964" s="3">
        <v>0.0002777777777777778</v>
      </c>
      <c r="H964" t="s">
        <v>1009</v>
      </c>
      <c r="I964" t="s">
        <v>1010</v>
      </c>
    </row>
    <row r="965" spans="1:9" ht="12.75">
      <c r="A965" t="s">
        <v>1510</v>
      </c>
      <c r="B965" t="s">
        <v>1011</v>
      </c>
      <c r="C965" s="2">
        <v>37103.78622685185</v>
      </c>
      <c r="D965" t="s">
        <v>664</v>
      </c>
      <c r="F965" t="s">
        <v>628</v>
      </c>
      <c r="G965" s="3">
        <v>5.7870370370370366E-05</v>
      </c>
      <c r="H965" t="s">
        <v>1012</v>
      </c>
      <c r="I965" t="s">
        <v>2698</v>
      </c>
    </row>
    <row r="966" spans="1:9" ht="12.75">
      <c r="A966" t="s">
        <v>1510</v>
      </c>
      <c r="B966" t="s">
        <v>1013</v>
      </c>
      <c r="C966" s="2">
        <v>37103.786261574074</v>
      </c>
      <c r="D966" t="s">
        <v>937</v>
      </c>
      <c r="F966" t="s">
        <v>586</v>
      </c>
      <c r="G966" s="3">
        <v>3.472222222222222E-05</v>
      </c>
      <c r="H966" t="s">
        <v>1014</v>
      </c>
      <c r="I966" t="s">
        <v>1958</v>
      </c>
    </row>
    <row r="967" spans="1:9" ht="12.75">
      <c r="A967" t="s">
        <v>1510</v>
      </c>
      <c r="B967" t="s">
        <v>1015</v>
      </c>
      <c r="C967" s="2">
        <v>37103.78628472222</v>
      </c>
      <c r="D967" t="s">
        <v>937</v>
      </c>
      <c r="F967" t="s">
        <v>534</v>
      </c>
      <c r="G967" s="3">
        <v>2.3148148148148147E-05</v>
      </c>
      <c r="H967" t="s">
        <v>985</v>
      </c>
      <c r="I967" t="s">
        <v>2020</v>
      </c>
    </row>
    <row r="968" spans="1:9" ht="12.75">
      <c r="A968" t="s">
        <v>1510</v>
      </c>
      <c r="B968" t="s">
        <v>1016</v>
      </c>
      <c r="C968" s="2">
        <v>37103.786469907405</v>
      </c>
      <c r="D968" t="s">
        <v>928</v>
      </c>
      <c r="F968" t="s">
        <v>1017</v>
      </c>
      <c r="G968" s="3">
        <v>0.00018518518518518518</v>
      </c>
      <c r="H968" t="s">
        <v>1018</v>
      </c>
      <c r="I968" t="s">
        <v>1565</v>
      </c>
    </row>
    <row r="969" spans="1:9" ht="12.75">
      <c r="A969" t="s">
        <v>1510</v>
      </c>
      <c r="B969" t="s">
        <v>1019</v>
      </c>
      <c r="C969" s="2">
        <v>37103.78649305556</v>
      </c>
      <c r="D969" t="s">
        <v>928</v>
      </c>
      <c r="F969" t="s">
        <v>586</v>
      </c>
      <c r="G969" s="3">
        <v>2.3148148148148147E-05</v>
      </c>
      <c r="H969" t="s">
        <v>1020</v>
      </c>
      <c r="I969" t="s">
        <v>2698</v>
      </c>
    </row>
    <row r="970" spans="1:9" ht="12.75">
      <c r="A970" t="s">
        <v>1510</v>
      </c>
      <c r="B970" t="s">
        <v>1021</v>
      </c>
      <c r="C970" s="2">
        <v>37103.7865625</v>
      </c>
      <c r="D970" t="s">
        <v>1022</v>
      </c>
      <c r="F970" t="s">
        <v>931</v>
      </c>
      <c r="G970" s="3">
        <v>6.944444444444444E-05</v>
      </c>
      <c r="H970" t="s">
        <v>1023</v>
      </c>
      <c r="I970" t="s">
        <v>1565</v>
      </c>
    </row>
    <row r="971" spans="1:9" ht="12.75">
      <c r="A971" t="s">
        <v>1510</v>
      </c>
      <c r="B971" t="s">
        <v>1024</v>
      </c>
      <c r="C971" s="2">
        <v>37103.78673611111</v>
      </c>
      <c r="D971" t="s">
        <v>3788</v>
      </c>
      <c r="F971" t="s">
        <v>1025</v>
      </c>
      <c r="G971" s="3">
        <v>0.00017361111111111112</v>
      </c>
      <c r="H971" t="s">
        <v>1026</v>
      </c>
      <c r="I971" t="s">
        <v>2698</v>
      </c>
    </row>
    <row r="972" spans="1:9" ht="12.75">
      <c r="A972" t="s">
        <v>1510</v>
      </c>
      <c r="B972" t="s">
        <v>1027</v>
      </c>
      <c r="C972" s="2">
        <v>37103.78700231481</v>
      </c>
      <c r="D972" t="s">
        <v>702</v>
      </c>
      <c r="F972" t="s">
        <v>3086</v>
      </c>
      <c r="G972" s="3">
        <v>0.0002662037037037037</v>
      </c>
      <c r="H972" t="s">
        <v>1020</v>
      </c>
      <c r="I972" t="s">
        <v>1532</v>
      </c>
    </row>
    <row r="973" spans="1:9" ht="12.75">
      <c r="A973" t="s">
        <v>1510</v>
      </c>
      <c r="B973" t="s">
        <v>1028</v>
      </c>
      <c r="C973" s="2">
        <v>37103.78703703704</v>
      </c>
      <c r="D973" t="s">
        <v>705</v>
      </c>
      <c r="F973" t="s">
        <v>1029</v>
      </c>
      <c r="G973" s="3">
        <v>3.472222222222222E-05</v>
      </c>
      <c r="H973" t="s">
        <v>1030</v>
      </c>
      <c r="I973" t="s">
        <v>1593</v>
      </c>
    </row>
    <row r="974" spans="1:9" ht="12.75">
      <c r="A974" t="s">
        <v>1510</v>
      </c>
      <c r="B974" t="s">
        <v>1031</v>
      </c>
      <c r="C974" s="2">
        <v>37103.78704861111</v>
      </c>
      <c r="D974" t="s">
        <v>705</v>
      </c>
      <c r="F974" t="s">
        <v>563</v>
      </c>
      <c r="G974" s="3">
        <v>1.1574074074074073E-05</v>
      </c>
      <c r="H974" t="s">
        <v>985</v>
      </c>
      <c r="I974" t="s">
        <v>2020</v>
      </c>
    </row>
    <row r="975" spans="1:9" ht="12.75">
      <c r="A975" t="s">
        <v>1510</v>
      </c>
      <c r="B975" t="s">
        <v>1032</v>
      </c>
      <c r="C975" s="2">
        <v>37103.787083333336</v>
      </c>
      <c r="D975" t="s">
        <v>713</v>
      </c>
      <c r="F975" t="s">
        <v>821</v>
      </c>
      <c r="G975" s="3">
        <v>3.472222222222222E-05</v>
      </c>
      <c r="H975" t="s">
        <v>1033</v>
      </c>
      <c r="I975" t="s">
        <v>3350</v>
      </c>
    </row>
    <row r="976" spans="1:9" ht="12.75">
      <c r="A976" t="s">
        <v>1510</v>
      </c>
      <c r="B976" t="s">
        <v>1034</v>
      </c>
      <c r="C976" s="2">
        <v>37103.78711805555</v>
      </c>
      <c r="D976" t="s">
        <v>3666</v>
      </c>
      <c r="F976" t="s">
        <v>857</v>
      </c>
      <c r="G976" s="3">
        <v>3.472222222222222E-05</v>
      </c>
      <c r="H976" t="s">
        <v>1035</v>
      </c>
      <c r="I976" t="s">
        <v>859</v>
      </c>
    </row>
    <row r="977" spans="1:9" ht="12.75">
      <c r="A977" t="s">
        <v>1510</v>
      </c>
      <c r="B977" t="s">
        <v>1036</v>
      </c>
      <c r="C977" s="2">
        <v>37103.787766203706</v>
      </c>
      <c r="D977" t="s">
        <v>733</v>
      </c>
      <c r="F977" t="s">
        <v>610</v>
      </c>
      <c r="G977" s="3">
        <v>0.0006481481481481481</v>
      </c>
      <c r="H977" t="s">
        <v>1037</v>
      </c>
      <c r="I977" t="s">
        <v>3227</v>
      </c>
    </row>
    <row r="978" spans="1:9" ht="12.75">
      <c r="A978" t="s">
        <v>1510</v>
      </c>
      <c r="B978" t="s">
        <v>1038</v>
      </c>
      <c r="C978" s="2">
        <v>37103.78780092593</v>
      </c>
      <c r="D978" t="s">
        <v>736</v>
      </c>
      <c r="F978" t="s">
        <v>586</v>
      </c>
      <c r="G978" s="3">
        <v>3.472222222222222E-05</v>
      </c>
      <c r="H978" t="s">
        <v>1039</v>
      </c>
      <c r="I978" t="s">
        <v>3815</v>
      </c>
    </row>
    <row r="979" spans="1:9" ht="12.75">
      <c r="A979" t="s">
        <v>1510</v>
      </c>
      <c r="B979" t="s">
        <v>3828</v>
      </c>
      <c r="C979" s="2">
        <v>37103.787835648145</v>
      </c>
      <c r="D979" t="s">
        <v>733</v>
      </c>
      <c r="F979" t="s">
        <v>530</v>
      </c>
      <c r="G979" s="3">
        <v>3.472222222222222E-05</v>
      </c>
      <c r="H979" t="s">
        <v>3829</v>
      </c>
      <c r="I979" t="s">
        <v>3376</v>
      </c>
    </row>
    <row r="980" spans="1:9" ht="12.75">
      <c r="A980" t="s">
        <v>1510</v>
      </c>
      <c r="B980" t="s">
        <v>3830</v>
      </c>
      <c r="C980" s="2">
        <v>37103.7878587963</v>
      </c>
      <c r="D980" t="s">
        <v>733</v>
      </c>
      <c r="F980" t="s">
        <v>586</v>
      </c>
      <c r="G980" s="3">
        <v>2.3148148148148147E-05</v>
      </c>
      <c r="H980" t="s">
        <v>1020</v>
      </c>
      <c r="I980" t="s">
        <v>3743</v>
      </c>
    </row>
    <row r="981" spans="1:9" ht="12.75">
      <c r="A981" t="s">
        <v>1510</v>
      </c>
      <c r="B981" t="s">
        <v>3831</v>
      </c>
      <c r="C981" s="2">
        <v>37103.78803240741</v>
      </c>
      <c r="D981" t="s">
        <v>849</v>
      </c>
      <c r="F981" t="s">
        <v>842</v>
      </c>
      <c r="G981" s="3">
        <v>0.00017361111111111112</v>
      </c>
      <c r="H981" t="s">
        <v>3832</v>
      </c>
      <c r="I981" t="s">
        <v>1662</v>
      </c>
    </row>
    <row r="982" spans="1:9" ht="12.75">
      <c r="A982" t="s">
        <v>1510</v>
      </c>
      <c r="B982" t="s">
        <v>3833</v>
      </c>
      <c r="C982" s="2">
        <v>37103.78805555555</v>
      </c>
      <c r="D982" t="s">
        <v>849</v>
      </c>
      <c r="F982" t="s">
        <v>610</v>
      </c>
      <c r="G982" s="3">
        <v>2.3148148148148147E-05</v>
      </c>
      <c r="H982" t="s">
        <v>3834</v>
      </c>
      <c r="I982" t="s">
        <v>975</v>
      </c>
    </row>
    <row r="983" spans="1:9" ht="12.75">
      <c r="A983" t="s">
        <v>1510</v>
      </c>
      <c r="B983" t="s">
        <v>3835</v>
      </c>
      <c r="C983" s="2">
        <v>37103.78806712963</v>
      </c>
      <c r="D983" t="s">
        <v>849</v>
      </c>
      <c r="F983" t="s">
        <v>563</v>
      </c>
      <c r="G983" s="3">
        <v>1.1574074074074073E-05</v>
      </c>
      <c r="H983" t="s">
        <v>564</v>
      </c>
      <c r="I983" t="s">
        <v>1878</v>
      </c>
    </row>
    <row r="984" spans="1:9" ht="12.75">
      <c r="A984" t="s">
        <v>1510</v>
      </c>
      <c r="B984" t="s">
        <v>3836</v>
      </c>
      <c r="C984" s="2">
        <v>37103.78807870371</v>
      </c>
      <c r="D984" t="s">
        <v>849</v>
      </c>
      <c r="F984" t="s">
        <v>563</v>
      </c>
      <c r="G984" s="3">
        <v>1.1574074074074073E-05</v>
      </c>
      <c r="H984" t="s">
        <v>564</v>
      </c>
      <c r="I984" t="s">
        <v>1878</v>
      </c>
    </row>
    <row r="985" spans="1:9" ht="12.75">
      <c r="A985" t="s">
        <v>1510</v>
      </c>
      <c r="B985" t="s">
        <v>3837</v>
      </c>
      <c r="C985" s="2">
        <v>37103.788090277776</v>
      </c>
      <c r="D985" t="s">
        <v>849</v>
      </c>
      <c r="F985" t="s">
        <v>897</v>
      </c>
      <c r="G985" s="3">
        <v>1.1574074074074073E-05</v>
      </c>
      <c r="H985" t="s">
        <v>3838</v>
      </c>
      <c r="I985" t="s">
        <v>995</v>
      </c>
    </row>
    <row r="986" spans="1:9" ht="12.75">
      <c r="A986" t="s">
        <v>1510</v>
      </c>
      <c r="B986" t="s">
        <v>3839</v>
      </c>
      <c r="C986" s="2">
        <v>37103.78811342592</v>
      </c>
      <c r="D986" t="s">
        <v>849</v>
      </c>
      <c r="F986" t="s">
        <v>534</v>
      </c>
      <c r="G986" s="3">
        <v>2.3148148148148147E-05</v>
      </c>
      <c r="H986" t="s">
        <v>985</v>
      </c>
      <c r="I986" t="s">
        <v>2020</v>
      </c>
    </row>
    <row r="987" spans="1:9" ht="12.75">
      <c r="A987" t="s">
        <v>1510</v>
      </c>
      <c r="B987" t="s">
        <v>3840</v>
      </c>
      <c r="C987" s="2">
        <v>37103.788136574076</v>
      </c>
      <c r="D987" t="s">
        <v>849</v>
      </c>
      <c r="F987" t="s">
        <v>613</v>
      </c>
      <c r="G987" s="3">
        <v>2.3148148148148147E-05</v>
      </c>
      <c r="H987" t="s">
        <v>3841</v>
      </c>
      <c r="I987" t="s">
        <v>1615</v>
      </c>
    </row>
    <row r="988" spans="1:9" ht="12.75">
      <c r="A988" t="s">
        <v>1510</v>
      </c>
      <c r="B988" t="s">
        <v>3842</v>
      </c>
      <c r="C988" s="2">
        <v>37103.7881712963</v>
      </c>
      <c r="D988" t="s">
        <v>849</v>
      </c>
      <c r="F988" t="s">
        <v>530</v>
      </c>
      <c r="G988" s="3">
        <v>3.472222222222222E-05</v>
      </c>
      <c r="H988" t="s">
        <v>972</v>
      </c>
      <c r="I988" t="s">
        <v>2839</v>
      </c>
    </row>
    <row r="989" spans="1:9" ht="12.75">
      <c r="A989" t="s">
        <v>1510</v>
      </c>
      <c r="B989" t="s">
        <v>3843</v>
      </c>
      <c r="C989" s="2">
        <v>37103.78826388889</v>
      </c>
      <c r="D989" t="s">
        <v>849</v>
      </c>
      <c r="F989" t="s">
        <v>766</v>
      </c>
      <c r="G989" s="3">
        <v>9.259259259259259E-05</v>
      </c>
      <c r="H989" t="s">
        <v>3844</v>
      </c>
      <c r="I989" t="s">
        <v>1593</v>
      </c>
    </row>
    <row r="990" spans="1:9" ht="12.75">
      <c r="A990" t="s">
        <v>1510</v>
      </c>
      <c r="B990" t="s">
        <v>3845</v>
      </c>
      <c r="C990" s="2">
        <v>37103.78833333333</v>
      </c>
      <c r="D990" t="s">
        <v>745</v>
      </c>
      <c r="F990" t="s">
        <v>653</v>
      </c>
      <c r="G990" s="3">
        <v>6.944444444444444E-05</v>
      </c>
      <c r="H990" t="s">
        <v>3846</v>
      </c>
      <c r="I990" t="s">
        <v>3691</v>
      </c>
    </row>
    <row r="991" spans="1:9" ht="12.75">
      <c r="A991" t="s">
        <v>1510</v>
      </c>
      <c r="B991" t="s">
        <v>3847</v>
      </c>
      <c r="C991" s="2">
        <v>37103.78834490741</v>
      </c>
      <c r="D991" t="s">
        <v>3848</v>
      </c>
      <c r="F991" t="s">
        <v>897</v>
      </c>
      <c r="G991" s="3">
        <v>1.1574074074074073E-05</v>
      </c>
      <c r="H991" t="s">
        <v>898</v>
      </c>
      <c r="I991" t="s">
        <v>1910</v>
      </c>
    </row>
    <row r="992" spans="1:9" ht="12.75">
      <c r="A992" t="s">
        <v>1510</v>
      </c>
      <c r="B992" t="s">
        <v>3849</v>
      </c>
      <c r="C992" s="2">
        <v>37103.788356481484</v>
      </c>
      <c r="D992" t="s">
        <v>3795</v>
      </c>
      <c r="F992" t="s">
        <v>897</v>
      </c>
      <c r="G992" s="3">
        <v>1.1574074074074073E-05</v>
      </c>
      <c r="H992" t="s">
        <v>3850</v>
      </c>
      <c r="I992" t="s">
        <v>1996</v>
      </c>
    </row>
    <row r="993" spans="1:9" ht="12.75">
      <c r="A993" t="s">
        <v>1510</v>
      </c>
      <c r="B993" t="s">
        <v>3851</v>
      </c>
      <c r="C993" s="2">
        <v>37103.78837962963</v>
      </c>
      <c r="D993" t="s">
        <v>3795</v>
      </c>
      <c r="F993" t="s">
        <v>553</v>
      </c>
      <c r="G993" s="3">
        <v>2.3148148148148147E-05</v>
      </c>
      <c r="H993" t="s">
        <v>3852</v>
      </c>
      <c r="I993" t="s">
        <v>940</v>
      </c>
    </row>
    <row r="994" spans="1:9" ht="12.75">
      <c r="A994" t="s">
        <v>1510</v>
      </c>
      <c r="B994" t="s">
        <v>3853</v>
      </c>
      <c r="C994" s="2">
        <v>37103.78842592592</v>
      </c>
      <c r="D994" t="s">
        <v>3854</v>
      </c>
      <c r="F994" t="s">
        <v>737</v>
      </c>
      <c r="G994" s="3">
        <v>4.6296296296296294E-05</v>
      </c>
      <c r="H994" t="s">
        <v>3855</v>
      </c>
      <c r="I994" t="s">
        <v>899</v>
      </c>
    </row>
    <row r="995" spans="1:9" ht="12.75">
      <c r="A995" t="s">
        <v>1510</v>
      </c>
      <c r="B995" t="s">
        <v>3856</v>
      </c>
      <c r="C995" s="2">
        <v>37103.788460648146</v>
      </c>
      <c r="D995" t="s">
        <v>847</v>
      </c>
      <c r="F995" t="s">
        <v>499</v>
      </c>
      <c r="G995" s="3">
        <v>3.472222222222222E-05</v>
      </c>
      <c r="H995" t="s">
        <v>3857</v>
      </c>
      <c r="I995" t="s">
        <v>3724</v>
      </c>
    </row>
    <row r="996" spans="1:9" ht="12.75">
      <c r="A996" t="s">
        <v>1510</v>
      </c>
      <c r="B996" t="s">
        <v>3858</v>
      </c>
      <c r="C996" s="2">
        <v>37103.78849537037</v>
      </c>
      <c r="D996" t="s">
        <v>841</v>
      </c>
      <c r="F996" t="s">
        <v>628</v>
      </c>
      <c r="G996" s="3">
        <v>3.472222222222222E-05</v>
      </c>
      <c r="H996" t="s">
        <v>3859</v>
      </c>
      <c r="I996" t="s">
        <v>1755</v>
      </c>
    </row>
    <row r="997" spans="1:9" ht="12.75">
      <c r="A997" t="s">
        <v>1510</v>
      </c>
      <c r="B997" t="s">
        <v>3860</v>
      </c>
      <c r="C997" s="2">
        <v>37103.78853009259</v>
      </c>
      <c r="D997" t="s">
        <v>841</v>
      </c>
      <c r="F997" t="s">
        <v>618</v>
      </c>
      <c r="G997" s="3">
        <v>3.472222222222222E-05</v>
      </c>
      <c r="H997" t="s">
        <v>3861</v>
      </c>
      <c r="I997" t="s">
        <v>2940</v>
      </c>
    </row>
    <row r="998" spans="1:9" ht="12.75">
      <c r="A998" t="s">
        <v>1510</v>
      </c>
      <c r="B998" t="s">
        <v>3862</v>
      </c>
      <c r="C998" s="2">
        <v>37103.78854166667</v>
      </c>
      <c r="D998" t="s">
        <v>841</v>
      </c>
      <c r="F998" t="s">
        <v>571</v>
      </c>
      <c r="G998" s="3">
        <v>1.1574074074074073E-05</v>
      </c>
      <c r="H998" t="s">
        <v>3863</v>
      </c>
      <c r="I998" t="s">
        <v>3324</v>
      </c>
    </row>
    <row r="999" spans="1:9" ht="12.75">
      <c r="A999" t="s">
        <v>1510</v>
      </c>
      <c r="B999" t="s">
        <v>3864</v>
      </c>
      <c r="C999" s="2">
        <v>37103.788564814815</v>
      </c>
      <c r="D999" t="s">
        <v>841</v>
      </c>
      <c r="F999" t="s">
        <v>628</v>
      </c>
      <c r="G999" s="3">
        <v>2.3148148148148147E-05</v>
      </c>
      <c r="H999" t="s">
        <v>3814</v>
      </c>
      <c r="I999" t="s">
        <v>629</v>
      </c>
    </row>
    <row r="1000" spans="1:9" ht="12.75">
      <c r="A1000" t="s">
        <v>1510</v>
      </c>
      <c r="B1000" t="s">
        <v>3865</v>
      </c>
      <c r="C1000" s="2">
        <v>37103.78857638889</v>
      </c>
      <c r="D1000" t="s">
        <v>841</v>
      </c>
      <c r="F1000" t="s">
        <v>534</v>
      </c>
      <c r="G1000" s="3">
        <v>1.1574074074074073E-05</v>
      </c>
      <c r="H1000" t="s">
        <v>3866</v>
      </c>
      <c r="I1000" t="s">
        <v>1741</v>
      </c>
    </row>
    <row r="1001" spans="1:9" ht="12.75">
      <c r="A1001" t="s">
        <v>1510</v>
      </c>
      <c r="B1001" t="s">
        <v>3867</v>
      </c>
      <c r="C1001" s="2">
        <v>37103.78871527778</v>
      </c>
      <c r="D1001" t="s">
        <v>839</v>
      </c>
      <c r="F1001" t="s">
        <v>3868</v>
      </c>
      <c r="G1001" s="3">
        <v>0.0001388888888888889</v>
      </c>
      <c r="H1001" t="s">
        <v>3869</v>
      </c>
      <c r="I1001" t="s">
        <v>2023</v>
      </c>
    </row>
    <row r="1002" spans="1:9" ht="12.75">
      <c r="A1002" t="s">
        <v>1510</v>
      </c>
      <c r="B1002" t="s">
        <v>3870</v>
      </c>
      <c r="C1002" s="2">
        <v>37103.78873842592</v>
      </c>
      <c r="D1002" t="s">
        <v>755</v>
      </c>
      <c r="F1002" t="s">
        <v>586</v>
      </c>
      <c r="G1002" s="3">
        <v>2.3148148148148147E-05</v>
      </c>
      <c r="H1002" t="s">
        <v>3871</v>
      </c>
      <c r="I1002" t="s">
        <v>1611</v>
      </c>
    </row>
    <row r="1003" spans="1:9" ht="12.75">
      <c r="A1003" t="s">
        <v>1510</v>
      </c>
      <c r="B1003" t="s">
        <v>3872</v>
      </c>
      <c r="C1003" s="2">
        <v>37103.78876157408</v>
      </c>
      <c r="D1003" t="s">
        <v>839</v>
      </c>
      <c r="F1003" t="s">
        <v>610</v>
      </c>
      <c r="G1003" s="3">
        <v>2.3148148148148147E-05</v>
      </c>
      <c r="H1003" t="s">
        <v>3873</v>
      </c>
      <c r="I1003" t="s">
        <v>3695</v>
      </c>
    </row>
    <row r="1004" spans="1:9" ht="12.75">
      <c r="A1004" t="s">
        <v>1510</v>
      </c>
      <c r="B1004" t="s">
        <v>3874</v>
      </c>
      <c r="C1004" s="2">
        <v>37103.788773148146</v>
      </c>
      <c r="D1004" t="s">
        <v>839</v>
      </c>
      <c r="F1004" t="s">
        <v>982</v>
      </c>
      <c r="G1004" s="3">
        <v>1.1574074074074073E-05</v>
      </c>
      <c r="H1004" t="s">
        <v>983</v>
      </c>
      <c r="I1004" t="s">
        <v>975</v>
      </c>
    </row>
    <row r="1005" spans="1:9" ht="12.75">
      <c r="A1005" t="s">
        <v>1510</v>
      </c>
      <c r="B1005" t="s">
        <v>3875</v>
      </c>
      <c r="C1005" s="2">
        <v>37103.78878472222</v>
      </c>
      <c r="D1005" t="s">
        <v>839</v>
      </c>
      <c r="F1005" t="s">
        <v>538</v>
      </c>
      <c r="G1005" s="3">
        <v>1.1574074074074073E-05</v>
      </c>
      <c r="H1005" t="s">
        <v>3876</v>
      </c>
      <c r="I1005" t="s">
        <v>1734</v>
      </c>
    </row>
    <row r="1006" spans="1:9" ht="12.75">
      <c r="A1006" t="s">
        <v>1510</v>
      </c>
      <c r="B1006" t="s">
        <v>3877</v>
      </c>
      <c r="C1006" s="2">
        <v>37103.7887962963</v>
      </c>
      <c r="D1006" t="s">
        <v>839</v>
      </c>
      <c r="F1006" t="s">
        <v>563</v>
      </c>
      <c r="G1006" s="3">
        <v>1.1574074074074073E-05</v>
      </c>
      <c r="H1006" t="s">
        <v>985</v>
      </c>
      <c r="I1006" t="s">
        <v>2020</v>
      </c>
    </row>
    <row r="1007" spans="1:9" ht="12.75">
      <c r="A1007" t="s">
        <v>1510</v>
      </c>
      <c r="B1007" t="s">
        <v>3878</v>
      </c>
      <c r="C1007" s="2">
        <v>37103.788831018515</v>
      </c>
      <c r="D1007" t="s">
        <v>839</v>
      </c>
      <c r="F1007" t="s">
        <v>631</v>
      </c>
      <c r="G1007" s="3">
        <v>3.472222222222222E-05</v>
      </c>
      <c r="H1007" t="s">
        <v>974</v>
      </c>
      <c r="I1007" t="s">
        <v>1532</v>
      </c>
    </row>
    <row r="1008" spans="1:9" ht="12.75">
      <c r="A1008" t="s">
        <v>1510</v>
      </c>
      <c r="B1008" t="s">
        <v>3879</v>
      </c>
      <c r="C1008" s="2">
        <v>37103.78884259259</v>
      </c>
      <c r="D1008" t="s">
        <v>839</v>
      </c>
      <c r="F1008" t="s">
        <v>857</v>
      </c>
      <c r="G1008" s="3">
        <v>1.1574074074074073E-05</v>
      </c>
      <c r="H1008" t="s">
        <v>858</v>
      </c>
      <c r="I1008" t="s">
        <v>966</v>
      </c>
    </row>
    <row r="1009" spans="1:9" ht="12.75">
      <c r="A1009" t="s">
        <v>1510</v>
      </c>
      <c r="B1009" t="s">
        <v>3880</v>
      </c>
      <c r="C1009" s="2">
        <v>37103.788877314815</v>
      </c>
      <c r="D1009" t="s">
        <v>755</v>
      </c>
      <c r="F1009" t="s">
        <v>549</v>
      </c>
      <c r="G1009" s="3">
        <v>3.472222222222222E-05</v>
      </c>
      <c r="H1009" t="s">
        <v>3832</v>
      </c>
      <c r="I1009" t="s">
        <v>3124</v>
      </c>
    </row>
    <row r="1010" spans="1:9" ht="12.75">
      <c r="A1010" t="s">
        <v>1510</v>
      </c>
      <c r="B1010" t="s">
        <v>3881</v>
      </c>
      <c r="C1010" s="2">
        <v>37103.78888888889</v>
      </c>
      <c r="D1010" t="s">
        <v>755</v>
      </c>
      <c r="F1010" t="s">
        <v>600</v>
      </c>
      <c r="G1010" s="3">
        <v>1.1574074074074073E-05</v>
      </c>
      <c r="H1010" t="s">
        <v>714</v>
      </c>
      <c r="I1010" t="s">
        <v>1546</v>
      </c>
    </row>
    <row r="1011" spans="1:9" ht="12.75">
      <c r="A1011" t="s">
        <v>1510</v>
      </c>
      <c r="B1011" t="s">
        <v>3882</v>
      </c>
      <c r="C1011" s="2">
        <v>37103.78890046296</v>
      </c>
      <c r="D1011" t="s">
        <v>755</v>
      </c>
      <c r="F1011" t="s">
        <v>613</v>
      </c>
      <c r="G1011" s="3">
        <v>1.1574074074074073E-05</v>
      </c>
      <c r="H1011" t="s">
        <v>623</v>
      </c>
      <c r="I1011" t="s">
        <v>2888</v>
      </c>
    </row>
    <row r="1012" spans="1:9" ht="12.75">
      <c r="A1012" t="s">
        <v>1510</v>
      </c>
      <c r="B1012" t="s">
        <v>3883</v>
      </c>
      <c r="C1012" s="2">
        <v>37103.788935185185</v>
      </c>
      <c r="D1012" t="s">
        <v>761</v>
      </c>
      <c r="F1012" t="s">
        <v>530</v>
      </c>
      <c r="G1012" s="3">
        <v>3.472222222222222E-05</v>
      </c>
      <c r="H1012" t="s">
        <v>972</v>
      </c>
      <c r="I1012" t="s">
        <v>1681</v>
      </c>
    </row>
    <row r="1013" spans="1:9" ht="12.75">
      <c r="A1013" t="s">
        <v>1510</v>
      </c>
      <c r="B1013" t="s">
        <v>3884</v>
      </c>
      <c r="C1013" s="2">
        <v>37103.78894675926</v>
      </c>
      <c r="D1013" t="s">
        <v>761</v>
      </c>
      <c r="F1013" t="s">
        <v>563</v>
      </c>
      <c r="G1013" s="3">
        <v>1.1574074074074073E-05</v>
      </c>
      <c r="H1013" t="s">
        <v>587</v>
      </c>
      <c r="I1013" t="s">
        <v>1734</v>
      </c>
    </row>
    <row r="1014" spans="1:9" ht="12.75">
      <c r="A1014" t="s">
        <v>1510</v>
      </c>
      <c r="B1014" t="s">
        <v>3885</v>
      </c>
      <c r="C1014" s="2">
        <v>37103.78900462963</v>
      </c>
      <c r="D1014" t="s">
        <v>3886</v>
      </c>
      <c r="F1014" t="s">
        <v>642</v>
      </c>
      <c r="G1014" s="3">
        <v>5.7870370370370366E-05</v>
      </c>
      <c r="H1014" t="s">
        <v>564</v>
      </c>
      <c r="I1014" t="s">
        <v>3887</v>
      </c>
    </row>
    <row r="1015" spans="1:9" ht="12.75">
      <c r="A1015" t="s">
        <v>1510</v>
      </c>
      <c r="B1015" t="s">
        <v>3888</v>
      </c>
      <c r="C1015" s="2">
        <v>37103.7890162037</v>
      </c>
      <c r="D1015" t="s">
        <v>774</v>
      </c>
      <c r="F1015" t="s">
        <v>857</v>
      </c>
      <c r="G1015" s="3">
        <v>1.1574074074074073E-05</v>
      </c>
      <c r="H1015" t="s">
        <v>858</v>
      </c>
      <c r="I1015" t="s">
        <v>3466</v>
      </c>
    </row>
    <row r="1016" spans="1:9" ht="12.75">
      <c r="A1016" t="s">
        <v>1510</v>
      </c>
      <c r="B1016" t="s">
        <v>3889</v>
      </c>
      <c r="C1016" s="2">
        <v>37103.789039351854</v>
      </c>
      <c r="D1016" t="s">
        <v>3798</v>
      </c>
      <c r="F1016" t="s">
        <v>821</v>
      </c>
      <c r="G1016" s="3">
        <v>2.3148148148148147E-05</v>
      </c>
      <c r="H1016" t="s">
        <v>3890</v>
      </c>
      <c r="I1016" t="s">
        <v>2002</v>
      </c>
    </row>
    <row r="1017" spans="1:9" ht="12.75">
      <c r="A1017" t="s">
        <v>1510</v>
      </c>
      <c r="B1017" t="s">
        <v>3891</v>
      </c>
      <c r="C1017" s="2">
        <v>37103.7891087963</v>
      </c>
      <c r="D1017" t="s">
        <v>803</v>
      </c>
      <c r="F1017" t="s">
        <v>746</v>
      </c>
      <c r="G1017" s="3">
        <v>6.944444444444444E-05</v>
      </c>
      <c r="H1017" t="s">
        <v>903</v>
      </c>
      <c r="I1017" t="s">
        <v>3724</v>
      </c>
    </row>
    <row r="1018" spans="1:9" ht="12.75">
      <c r="A1018" t="s">
        <v>1510</v>
      </c>
      <c r="B1018" t="s">
        <v>3892</v>
      </c>
      <c r="C1018" s="2">
        <v>37103.78912037037</v>
      </c>
      <c r="D1018" t="s">
        <v>3893</v>
      </c>
      <c r="F1018" t="s">
        <v>600</v>
      </c>
      <c r="G1018" s="3">
        <v>1.1574074074074073E-05</v>
      </c>
      <c r="H1018" t="s">
        <v>806</v>
      </c>
      <c r="I1018" t="s">
        <v>2002</v>
      </c>
    </row>
    <row r="1019" spans="1:9" ht="12.75">
      <c r="A1019" t="s">
        <v>1510</v>
      </c>
      <c r="B1019" t="s">
        <v>3894</v>
      </c>
      <c r="C1019" s="2">
        <v>37103.789143518516</v>
      </c>
      <c r="D1019" t="s">
        <v>796</v>
      </c>
      <c r="F1019" t="s">
        <v>3827</v>
      </c>
      <c r="G1019" s="3">
        <v>2.3148148148148147E-05</v>
      </c>
      <c r="H1019" t="s">
        <v>3832</v>
      </c>
      <c r="I1019" t="s">
        <v>1785</v>
      </c>
    </row>
    <row r="1020" spans="1:9" ht="12.75">
      <c r="A1020" t="s">
        <v>1510</v>
      </c>
      <c r="B1020" t="s">
        <v>3895</v>
      </c>
      <c r="C1020" s="2">
        <v>37103.78915509259</v>
      </c>
      <c r="D1020" t="s">
        <v>790</v>
      </c>
      <c r="F1020" t="s">
        <v>571</v>
      </c>
      <c r="G1020" s="3">
        <v>1.1574074074074073E-05</v>
      </c>
      <c r="H1020" t="s">
        <v>770</v>
      </c>
      <c r="I1020" t="s">
        <v>3887</v>
      </c>
    </row>
    <row r="1021" spans="1:9" ht="12.75">
      <c r="A1021" t="s">
        <v>1510</v>
      </c>
      <c r="B1021" t="s">
        <v>3896</v>
      </c>
      <c r="C1021" s="2">
        <v>37103.78925925926</v>
      </c>
      <c r="D1021" t="s">
        <v>3897</v>
      </c>
      <c r="F1021" t="s">
        <v>625</v>
      </c>
      <c r="G1021" s="3">
        <v>0.00010416666666666667</v>
      </c>
      <c r="H1021" t="s">
        <v>972</v>
      </c>
      <c r="I1021" t="s">
        <v>940</v>
      </c>
    </row>
    <row r="1022" spans="1:9" ht="12.75">
      <c r="A1022" t="s">
        <v>1510</v>
      </c>
      <c r="B1022" t="s">
        <v>3898</v>
      </c>
      <c r="C1022" s="2">
        <v>37103.78940972222</v>
      </c>
      <c r="D1022" t="s">
        <v>3899</v>
      </c>
      <c r="F1022" t="s">
        <v>3900</v>
      </c>
      <c r="G1022" s="3">
        <v>0.00015046296296296297</v>
      </c>
      <c r="H1022" t="s">
        <v>3901</v>
      </c>
      <c r="I1022" t="s">
        <v>2735</v>
      </c>
    </row>
    <row r="1023" spans="1:9" ht="12.75">
      <c r="A1023" t="s">
        <v>1510</v>
      </c>
      <c r="B1023" t="s">
        <v>3902</v>
      </c>
      <c r="C1023" s="2">
        <v>37103.78949074074</v>
      </c>
      <c r="D1023" t="s">
        <v>3903</v>
      </c>
      <c r="F1023" t="s">
        <v>560</v>
      </c>
      <c r="G1023" s="3">
        <v>8.101851851851852E-05</v>
      </c>
      <c r="H1023" t="s">
        <v>3859</v>
      </c>
      <c r="I1023" t="s">
        <v>1910</v>
      </c>
    </row>
    <row r="1024" spans="1:9" ht="12.75">
      <c r="A1024" t="s">
        <v>1510</v>
      </c>
      <c r="B1024" t="s">
        <v>3904</v>
      </c>
      <c r="C1024" s="2">
        <v>37103.789502314816</v>
      </c>
      <c r="D1024" t="s">
        <v>3905</v>
      </c>
      <c r="F1024" t="s">
        <v>600</v>
      </c>
      <c r="G1024" s="3">
        <v>1.1574074074074073E-05</v>
      </c>
      <c r="H1024" t="s">
        <v>806</v>
      </c>
      <c r="I1024" t="s">
        <v>2002</v>
      </c>
    </row>
    <row r="1025" spans="1:9" ht="12.75">
      <c r="A1025" t="s">
        <v>1510</v>
      </c>
      <c r="B1025" t="s">
        <v>3906</v>
      </c>
      <c r="C1025" s="2">
        <v>37103.78962962963</v>
      </c>
      <c r="D1025" t="s">
        <v>3907</v>
      </c>
      <c r="F1025" t="s">
        <v>3908</v>
      </c>
      <c r="G1025" s="3">
        <v>0.0001273148148148148</v>
      </c>
      <c r="H1025" t="s">
        <v>3909</v>
      </c>
      <c r="I1025" t="s">
        <v>1677</v>
      </c>
    </row>
    <row r="1026" spans="1:9" ht="12.75">
      <c r="A1026" t="s">
        <v>1510</v>
      </c>
      <c r="B1026" t="s">
        <v>3910</v>
      </c>
      <c r="C1026" s="2">
        <v>37103.7896412037</v>
      </c>
      <c r="D1026" t="s">
        <v>3911</v>
      </c>
      <c r="F1026" t="s">
        <v>857</v>
      </c>
      <c r="G1026" s="3">
        <v>1.1574074074074073E-05</v>
      </c>
      <c r="H1026" t="s">
        <v>895</v>
      </c>
      <c r="I1026" t="s">
        <v>940</v>
      </c>
    </row>
    <row r="1027" spans="1:9" ht="12.75">
      <c r="A1027" t="s">
        <v>1510</v>
      </c>
      <c r="B1027" t="s">
        <v>3912</v>
      </c>
      <c r="C1027" s="2">
        <v>37103.789664351854</v>
      </c>
      <c r="D1027" t="s">
        <v>3913</v>
      </c>
      <c r="F1027" t="s">
        <v>595</v>
      </c>
      <c r="G1027" s="3">
        <v>2.3148148148148147E-05</v>
      </c>
      <c r="H1027" t="s">
        <v>3914</v>
      </c>
      <c r="I1027" t="s">
        <v>2002</v>
      </c>
    </row>
    <row r="1028" spans="1:9" ht="12.75">
      <c r="A1028" t="s">
        <v>1510</v>
      </c>
      <c r="B1028" t="s">
        <v>3915</v>
      </c>
      <c r="C1028" s="2">
        <v>37103.789675925924</v>
      </c>
      <c r="D1028" t="s">
        <v>3913</v>
      </c>
      <c r="F1028" t="s">
        <v>567</v>
      </c>
      <c r="G1028" s="3">
        <v>1.1574074074074073E-05</v>
      </c>
      <c r="H1028" t="s">
        <v>992</v>
      </c>
      <c r="I1028" t="s">
        <v>3887</v>
      </c>
    </row>
    <row r="1029" spans="1:9" ht="12.75">
      <c r="A1029" t="s">
        <v>1510</v>
      </c>
      <c r="B1029" t="s">
        <v>3916</v>
      </c>
      <c r="C1029" s="2">
        <v>37103.78969907408</v>
      </c>
      <c r="D1029" t="s">
        <v>3917</v>
      </c>
      <c r="F1029" t="s">
        <v>610</v>
      </c>
      <c r="G1029" s="3">
        <v>2.3148148148148147E-05</v>
      </c>
      <c r="H1029" t="s">
        <v>3918</v>
      </c>
      <c r="I1029" t="s">
        <v>1823</v>
      </c>
    </row>
    <row r="1030" spans="1:9" ht="12.75">
      <c r="A1030" t="s">
        <v>1510</v>
      </c>
      <c r="B1030" t="s">
        <v>3919</v>
      </c>
      <c r="C1030" s="2">
        <v>37103.78971064815</v>
      </c>
      <c r="D1030" t="s">
        <v>3917</v>
      </c>
      <c r="F1030" t="s">
        <v>567</v>
      </c>
      <c r="G1030" s="3">
        <v>1.1574074074074073E-05</v>
      </c>
      <c r="H1030" t="s">
        <v>992</v>
      </c>
      <c r="I1030" t="s">
        <v>3887</v>
      </c>
    </row>
    <row r="1031" spans="1:9" ht="12.75">
      <c r="A1031" t="s">
        <v>1510</v>
      </c>
      <c r="B1031" t="s">
        <v>3920</v>
      </c>
      <c r="C1031" s="2">
        <v>37103.79010416667</v>
      </c>
      <c r="D1031" t="s">
        <v>3921</v>
      </c>
      <c r="F1031" t="s">
        <v>567</v>
      </c>
      <c r="G1031" s="3">
        <v>0.0003935185185185185</v>
      </c>
      <c r="H1031" t="s">
        <v>572</v>
      </c>
      <c r="I1031" t="s">
        <v>1878</v>
      </c>
    </row>
    <row r="1032" spans="1:9" ht="12.75">
      <c r="A1032" t="s">
        <v>1510</v>
      </c>
      <c r="B1032" t="s">
        <v>3922</v>
      </c>
      <c r="C1032" s="2">
        <v>37103.79017361111</v>
      </c>
      <c r="D1032" t="s">
        <v>3917</v>
      </c>
      <c r="F1032" t="s">
        <v>828</v>
      </c>
      <c r="G1032" s="3">
        <v>6.944444444444444E-05</v>
      </c>
      <c r="H1032" t="s">
        <v>3923</v>
      </c>
      <c r="I1032" t="s">
        <v>1655</v>
      </c>
    </row>
    <row r="1033" spans="1:9" ht="12.75">
      <c r="A1033" t="s">
        <v>1510</v>
      </c>
      <c r="B1033" t="s">
        <v>3924</v>
      </c>
      <c r="C1033" s="2">
        <v>37103.790185185186</v>
      </c>
      <c r="D1033" t="s">
        <v>3917</v>
      </c>
      <c r="F1033" t="s">
        <v>897</v>
      </c>
      <c r="G1033" s="3">
        <v>1.1574074074074073E-05</v>
      </c>
      <c r="H1033" t="s">
        <v>3838</v>
      </c>
      <c r="I1033" t="s">
        <v>1838</v>
      </c>
    </row>
    <row r="1034" spans="1:9" ht="12.75">
      <c r="A1034" t="s">
        <v>1510</v>
      </c>
      <c r="B1034" t="s">
        <v>3925</v>
      </c>
      <c r="C1034" s="2">
        <v>37103.79020833333</v>
      </c>
      <c r="D1034" t="s">
        <v>3917</v>
      </c>
      <c r="F1034" t="s">
        <v>610</v>
      </c>
      <c r="G1034" s="3">
        <v>2.3148148148148147E-05</v>
      </c>
      <c r="H1034" t="s">
        <v>852</v>
      </c>
      <c r="I1034" t="s">
        <v>1758</v>
      </c>
    </row>
    <row r="1035" spans="1:9" ht="12.75">
      <c r="A1035" t="s">
        <v>1510</v>
      </c>
      <c r="B1035" t="s">
        <v>3926</v>
      </c>
      <c r="C1035" s="2">
        <v>37103.79023148148</v>
      </c>
      <c r="D1035" t="s">
        <v>3917</v>
      </c>
      <c r="F1035" t="s">
        <v>586</v>
      </c>
      <c r="G1035" s="3">
        <v>2.3148148148148147E-05</v>
      </c>
      <c r="H1035" t="s">
        <v>3927</v>
      </c>
      <c r="I1035" t="s">
        <v>1705</v>
      </c>
    </row>
    <row r="1036" spans="1:9" ht="12.75">
      <c r="A1036" t="s">
        <v>1510</v>
      </c>
      <c r="B1036" t="s">
        <v>3928</v>
      </c>
      <c r="C1036" s="2">
        <v>37103.790243055555</v>
      </c>
      <c r="D1036" t="s">
        <v>3917</v>
      </c>
      <c r="F1036" t="s">
        <v>897</v>
      </c>
      <c r="G1036" s="3">
        <v>1.1574074074074073E-05</v>
      </c>
      <c r="H1036" t="s">
        <v>3929</v>
      </c>
      <c r="I1036" t="s">
        <v>3324</v>
      </c>
    </row>
    <row r="1037" spans="1:9" ht="12.75">
      <c r="A1037" t="s">
        <v>1510</v>
      </c>
      <c r="B1037" t="s">
        <v>3930</v>
      </c>
      <c r="C1037" s="2">
        <v>37103.79025462963</v>
      </c>
      <c r="D1037" t="s">
        <v>3917</v>
      </c>
      <c r="F1037" t="s">
        <v>982</v>
      </c>
      <c r="G1037" s="3">
        <v>1.1574074074074073E-05</v>
      </c>
      <c r="H1037" t="s">
        <v>983</v>
      </c>
      <c r="I1037" t="s">
        <v>1748</v>
      </c>
    </row>
    <row r="1038" spans="1:9" ht="12.75">
      <c r="A1038" t="s">
        <v>1510</v>
      </c>
      <c r="B1038" t="s">
        <v>3931</v>
      </c>
      <c r="C1038" s="2">
        <v>37103.79085648148</v>
      </c>
      <c r="D1038" t="s">
        <v>3932</v>
      </c>
      <c r="F1038" t="s">
        <v>600</v>
      </c>
      <c r="G1038" s="3">
        <v>0.0006018518518518519</v>
      </c>
      <c r="H1038" t="s">
        <v>3933</v>
      </c>
      <c r="I1038" t="s">
        <v>1815</v>
      </c>
    </row>
    <row r="1039" spans="1:9" ht="12.75">
      <c r="A1039" t="s">
        <v>1510</v>
      </c>
      <c r="B1039" t="s">
        <v>3934</v>
      </c>
      <c r="C1039" s="2">
        <v>37103.790868055556</v>
      </c>
      <c r="D1039" t="s">
        <v>3932</v>
      </c>
      <c r="F1039" t="s">
        <v>563</v>
      </c>
      <c r="G1039" s="3">
        <v>1.1574074074074073E-05</v>
      </c>
      <c r="H1039" t="s">
        <v>985</v>
      </c>
      <c r="I1039" t="s">
        <v>1741</v>
      </c>
    </row>
    <row r="1040" spans="1:9" ht="12.75">
      <c r="A1040" t="s">
        <v>1510</v>
      </c>
      <c r="B1040" t="s">
        <v>3935</v>
      </c>
      <c r="C1040" s="2">
        <v>37103.79087962963</v>
      </c>
      <c r="D1040" t="s">
        <v>3932</v>
      </c>
      <c r="F1040" t="s">
        <v>563</v>
      </c>
      <c r="G1040" s="3">
        <v>1.1574074074074073E-05</v>
      </c>
      <c r="H1040" t="s">
        <v>985</v>
      </c>
      <c r="I1040" t="s">
        <v>1741</v>
      </c>
    </row>
    <row r="1041" spans="1:9" ht="12.75">
      <c r="A1041" t="s">
        <v>1510</v>
      </c>
      <c r="B1041" t="s">
        <v>3936</v>
      </c>
      <c r="C1041" s="2">
        <v>37103.790914351855</v>
      </c>
      <c r="D1041" t="s">
        <v>3932</v>
      </c>
      <c r="F1041" t="s">
        <v>1029</v>
      </c>
      <c r="G1041" s="3">
        <v>3.472222222222222E-05</v>
      </c>
      <c r="H1041" t="s">
        <v>3937</v>
      </c>
      <c r="I1041" t="s">
        <v>1815</v>
      </c>
    </row>
    <row r="1042" spans="1:9" ht="12.75">
      <c r="A1042" t="s">
        <v>1510</v>
      </c>
      <c r="B1042" t="s">
        <v>3938</v>
      </c>
      <c r="C1042" s="2">
        <v>37103.790925925925</v>
      </c>
      <c r="D1042" t="s">
        <v>3913</v>
      </c>
      <c r="F1042" t="s">
        <v>563</v>
      </c>
      <c r="G1042" s="3">
        <v>1.1574074074074073E-05</v>
      </c>
      <c r="H1042" t="s">
        <v>985</v>
      </c>
      <c r="I1042" t="s">
        <v>1741</v>
      </c>
    </row>
    <row r="1043" spans="1:9" ht="12.75">
      <c r="A1043" t="s">
        <v>1510</v>
      </c>
      <c r="B1043" t="s">
        <v>3939</v>
      </c>
      <c r="C1043" s="2">
        <v>37103.79099537037</v>
      </c>
      <c r="D1043" t="s">
        <v>3913</v>
      </c>
      <c r="F1043" t="s">
        <v>589</v>
      </c>
      <c r="G1043" s="3">
        <v>6.944444444444444E-05</v>
      </c>
      <c r="H1043" t="s">
        <v>561</v>
      </c>
      <c r="I1043" t="s">
        <v>1855</v>
      </c>
    </row>
    <row r="1044" spans="1:9" ht="12.75">
      <c r="A1044" t="s">
        <v>1510</v>
      </c>
      <c r="B1044" t="s">
        <v>3940</v>
      </c>
      <c r="C1044" s="2">
        <v>37103.791041666664</v>
      </c>
      <c r="D1044" t="s">
        <v>3921</v>
      </c>
      <c r="F1044" t="s">
        <v>3941</v>
      </c>
      <c r="G1044" s="3">
        <v>4.6296296296296294E-05</v>
      </c>
      <c r="H1044" t="s">
        <v>3942</v>
      </c>
      <c r="I1044" t="s">
        <v>1741</v>
      </c>
    </row>
    <row r="1045" spans="1:9" ht="12.75">
      <c r="A1045" t="s">
        <v>1510</v>
      </c>
      <c r="B1045" t="s">
        <v>3943</v>
      </c>
      <c r="C1045" s="2">
        <v>37103.79105324074</v>
      </c>
      <c r="D1045" t="s">
        <v>3944</v>
      </c>
      <c r="F1045" t="s">
        <v>600</v>
      </c>
      <c r="G1045" s="3">
        <v>1.1574074074074073E-05</v>
      </c>
      <c r="H1045" t="s">
        <v>3945</v>
      </c>
      <c r="I1045" t="s">
        <v>3946</v>
      </c>
    </row>
    <row r="1046" spans="1:9" ht="12.75">
      <c r="A1046" t="s">
        <v>1510</v>
      </c>
      <c r="B1046" t="s">
        <v>3947</v>
      </c>
      <c r="C1046" s="2">
        <v>37103.79106481482</v>
      </c>
      <c r="D1046" t="s">
        <v>3944</v>
      </c>
      <c r="F1046" t="s">
        <v>600</v>
      </c>
      <c r="G1046" s="3">
        <v>1.1574074074074073E-05</v>
      </c>
      <c r="H1046" t="s">
        <v>3945</v>
      </c>
      <c r="I1046" t="s">
        <v>3946</v>
      </c>
    </row>
    <row r="1047" spans="1:9" ht="12.75">
      <c r="A1047" t="s">
        <v>1510</v>
      </c>
      <c r="B1047" t="s">
        <v>3948</v>
      </c>
      <c r="C1047" s="2">
        <v>37103.79108796296</v>
      </c>
      <c r="D1047" t="s">
        <v>3949</v>
      </c>
      <c r="F1047" t="s">
        <v>1029</v>
      </c>
      <c r="G1047" s="3">
        <v>2.3148148148148147E-05</v>
      </c>
      <c r="H1047" t="s">
        <v>3950</v>
      </c>
      <c r="I1047" t="s">
        <v>3324</v>
      </c>
    </row>
    <row r="1048" spans="1:9" ht="12.75">
      <c r="A1048" t="s">
        <v>1510</v>
      </c>
      <c r="B1048" t="s">
        <v>3951</v>
      </c>
      <c r="C1048" s="2">
        <v>37103.791134259256</v>
      </c>
      <c r="D1048" t="s">
        <v>3952</v>
      </c>
      <c r="F1048" t="s">
        <v>828</v>
      </c>
      <c r="G1048" s="3">
        <v>4.6296296296296294E-05</v>
      </c>
      <c r="H1048" t="s">
        <v>3953</v>
      </c>
      <c r="I1048" t="s">
        <v>3954</v>
      </c>
    </row>
    <row r="1049" spans="1:9" ht="12.75">
      <c r="A1049" t="s">
        <v>1510</v>
      </c>
      <c r="B1049" t="s">
        <v>3955</v>
      </c>
      <c r="C1049" s="2">
        <v>37103.79114583333</v>
      </c>
      <c r="D1049" t="s">
        <v>3952</v>
      </c>
      <c r="F1049" t="s">
        <v>897</v>
      </c>
      <c r="G1049" s="3">
        <v>1.1574074074074073E-05</v>
      </c>
      <c r="H1049" t="s">
        <v>3929</v>
      </c>
      <c r="I1049" t="s">
        <v>3324</v>
      </c>
    </row>
    <row r="1050" spans="1:9" ht="12.75">
      <c r="A1050" t="s">
        <v>1510</v>
      </c>
      <c r="B1050" t="s">
        <v>3956</v>
      </c>
      <c r="C1050" s="2">
        <v>37103.79125</v>
      </c>
      <c r="D1050" t="s">
        <v>3957</v>
      </c>
      <c r="F1050" t="s">
        <v>3958</v>
      </c>
      <c r="G1050" s="3">
        <v>0.00010416666666666667</v>
      </c>
      <c r="H1050" t="s">
        <v>906</v>
      </c>
      <c r="I1050" t="s">
        <v>3959</v>
      </c>
    </row>
    <row r="1051" spans="1:9" ht="12.75">
      <c r="A1051" t="s">
        <v>1510</v>
      </c>
      <c r="B1051" t="s">
        <v>3960</v>
      </c>
      <c r="C1051" s="2">
        <v>37103.79130787037</v>
      </c>
      <c r="D1051" t="s">
        <v>3961</v>
      </c>
      <c r="F1051" t="s">
        <v>3810</v>
      </c>
      <c r="G1051" s="3">
        <v>5.7870370370370366E-05</v>
      </c>
      <c r="H1051" t="s">
        <v>3962</v>
      </c>
      <c r="I1051" t="s">
        <v>2779</v>
      </c>
    </row>
    <row r="1052" spans="1:9" ht="12.75">
      <c r="A1052" t="s">
        <v>1510</v>
      </c>
      <c r="B1052" t="s">
        <v>3963</v>
      </c>
      <c r="C1052" s="2">
        <v>37103.79131944444</v>
      </c>
      <c r="D1052" t="s">
        <v>3964</v>
      </c>
      <c r="F1052" t="s">
        <v>897</v>
      </c>
      <c r="G1052" s="3">
        <v>1.1574074074074073E-05</v>
      </c>
      <c r="H1052" t="s">
        <v>3929</v>
      </c>
      <c r="I1052" t="s">
        <v>3324</v>
      </c>
    </row>
    <row r="1053" spans="1:9" ht="12.75">
      <c r="A1053" t="s">
        <v>1510</v>
      </c>
      <c r="B1053" t="s">
        <v>3965</v>
      </c>
      <c r="C1053" s="2">
        <v>37103.79133101852</v>
      </c>
      <c r="D1053" t="s">
        <v>3966</v>
      </c>
      <c r="F1053" t="s">
        <v>600</v>
      </c>
      <c r="G1053" s="3">
        <v>1.1574074074074073E-05</v>
      </c>
      <c r="H1053" t="s">
        <v>3945</v>
      </c>
      <c r="I1053" t="s">
        <v>3946</v>
      </c>
    </row>
    <row r="1054" spans="1:9" ht="12.75">
      <c r="A1054" t="s">
        <v>1510</v>
      </c>
      <c r="B1054" t="s">
        <v>3967</v>
      </c>
      <c r="C1054" s="2">
        <v>37103.79137731482</v>
      </c>
      <c r="D1054" t="s">
        <v>3968</v>
      </c>
      <c r="F1054" t="s">
        <v>3969</v>
      </c>
      <c r="G1054" s="3">
        <v>4.6296296296296294E-05</v>
      </c>
      <c r="H1054" t="s">
        <v>3970</v>
      </c>
      <c r="I1054" t="s">
        <v>3971</v>
      </c>
    </row>
    <row r="1055" spans="1:9" ht="12.75">
      <c r="A1055" t="s">
        <v>1510</v>
      </c>
      <c r="B1055" t="s">
        <v>3972</v>
      </c>
      <c r="C1055" s="2">
        <v>37103.79142361111</v>
      </c>
      <c r="D1055" t="s">
        <v>3973</v>
      </c>
      <c r="F1055" t="s">
        <v>530</v>
      </c>
      <c r="G1055" s="3">
        <v>4.6296296296296294E-05</v>
      </c>
      <c r="H1055" t="s">
        <v>3974</v>
      </c>
      <c r="I1055" t="s">
        <v>2901</v>
      </c>
    </row>
    <row r="1056" spans="1:9" ht="12.75">
      <c r="A1056" t="s">
        <v>1510</v>
      </c>
      <c r="B1056" t="s">
        <v>3975</v>
      </c>
      <c r="C1056" s="2">
        <v>37103.7921875</v>
      </c>
      <c r="D1056" t="s">
        <v>3976</v>
      </c>
      <c r="F1056" t="s">
        <v>897</v>
      </c>
      <c r="G1056" s="3">
        <v>0.0007638888888888889</v>
      </c>
      <c r="H1056" t="s">
        <v>3977</v>
      </c>
      <c r="I1056" t="s">
        <v>995</v>
      </c>
    </row>
    <row r="1057" spans="1:9" ht="12.75">
      <c r="A1057" t="s">
        <v>1510</v>
      </c>
      <c r="B1057" t="s">
        <v>3978</v>
      </c>
      <c r="C1057" s="2">
        <v>37103.79219907407</v>
      </c>
      <c r="D1057" t="s">
        <v>3976</v>
      </c>
      <c r="F1057" t="s">
        <v>982</v>
      </c>
      <c r="G1057" s="3">
        <v>1.1574074074074073E-05</v>
      </c>
      <c r="H1057" t="s">
        <v>983</v>
      </c>
      <c r="I1057" t="s">
        <v>975</v>
      </c>
    </row>
    <row r="1058" spans="1:9" ht="12.75">
      <c r="A1058" t="s">
        <v>1510</v>
      </c>
      <c r="B1058" t="s">
        <v>3979</v>
      </c>
      <c r="C1058" s="2">
        <v>37103.79221064815</v>
      </c>
      <c r="D1058" t="s">
        <v>3976</v>
      </c>
      <c r="F1058" t="s">
        <v>563</v>
      </c>
      <c r="G1058" s="3">
        <v>1.1574074074074073E-05</v>
      </c>
      <c r="H1058" t="s">
        <v>985</v>
      </c>
      <c r="I1058" t="s">
        <v>2020</v>
      </c>
    </row>
    <row r="1059" spans="1:9" ht="12.75">
      <c r="A1059" t="s">
        <v>1510</v>
      </c>
      <c r="B1059" t="s">
        <v>3980</v>
      </c>
      <c r="C1059" s="2">
        <v>37103.79224537037</v>
      </c>
      <c r="D1059" t="s">
        <v>3471</v>
      </c>
      <c r="F1059" t="s">
        <v>542</v>
      </c>
      <c r="G1059" s="3">
        <v>3.472222222222222E-05</v>
      </c>
      <c r="H1059" t="s">
        <v>3981</v>
      </c>
      <c r="I1059" t="s">
        <v>1992</v>
      </c>
    </row>
    <row r="1060" spans="1:9" ht="12.75">
      <c r="A1060" t="s">
        <v>1510</v>
      </c>
      <c r="B1060" t="s">
        <v>3982</v>
      </c>
      <c r="C1060" s="2">
        <v>37103.79230324074</v>
      </c>
      <c r="D1060" t="s">
        <v>3983</v>
      </c>
      <c r="F1060" t="s">
        <v>3984</v>
      </c>
      <c r="G1060" s="3">
        <v>5.7870370370370366E-05</v>
      </c>
      <c r="H1060" t="s">
        <v>879</v>
      </c>
      <c r="I1060" t="s">
        <v>2837</v>
      </c>
    </row>
    <row r="1061" spans="1:9" ht="12.75">
      <c r="A1061" t="s">
        <v>1510</v>
      </c>
      <c r="B1061" t="s">
        <v>3985</v>
      </c>
      <c r="C1061" s="2">
        <v>37103.79231481482</v>
      </c>
      <c r="D1061" t="s">
        <v>3986</v>
      </c>
      <c r="F1061" t="s">
        <v>538</v>
      </c>
      <c r="G1061" s="3">
        <v>1.1574074074074073E-05</v>
      </c>
      <c r="H1061" t="s">
        <v>539</v>
      </c>
      <c r="I1061" t="s">
        <v>1601</v>
      </c>
    </row>
    <row r="1062" spans="1:9" ht="12.75">
      <c r="A1062" t="s">
        <v>1510</v>
      </c>
      <c r="B1062" t="s">
        <v>3987</v>
      </c>
      <c r="C1062" s="2">
        <v>37103.792337962965</v>
      </c>
      <c r="D1062" t="s">
        <v>3968</v>
      </c>
      <c r="F1062" t="s">
        <v>530</v>
      </c>
      <c r="G1062" s="3">
        <v>2.3148148148148147E-05</v>
      </c>
      <c r="H1062" t="s">
        <v>883</v>
      </c>
      <c r="I1062" t="s">
        <v>1721</v>
      </c>
    </row>
    <row r="1063" spans="1:9" ht="12.75">
      <c r="A1063" t="s">
        <v>1510</v>
      </c>
      <c r="B1063" t="s">
        <v>3988</v>
      </c>
      <c r="C1063" s="2">
        <v>37103.792349537034</v>
      </c>
      <c r="D1063" t="s">
        <v>3648</v>
      </c>
      <c r="F1063" t="s">
        <v>600</v>
      </c>
      <c r="G1063" s="3">
        <v>1.1574074074074073E-05</v>
      </c>
      <c r="H1063" t="s">
        <v>523</v>
      </c>
      <c r="I1063" t="s">
        <v>3775</v>
      </c>
    </row>
    <row r="1064" spans="1:9" ht="12.75">
      <c r="A1064" t="s">
        <v>1510</v>
      </c>
      <c r="B1064" t="s">
        <v>3989</v>
      </c>
      <c r="C1064" s="2">
        <v>37103.79236111111</v>
      </c>
      <c r="D1064" t="s">
        <v>3966</v>
      </c>
      <c r="F1064" t="s">
        <v>600</v>
      </c>
      <c r="G1064" s="3">
        <v>1.1574074074074073E-05</v>
      </c>
      <c r="H1064" t="s">
        <v>806</v>
      </c>
      <c r="I1064" t="s">
        <v>2704</v>
      </c>
    </row>
    <row r="1065" spans="1:9" ht="12.75">
      <c r="A1065" t="s">
        <v>1510</v>
      </c>
      <c r="B1065" t="s">
        <v>3990</v>
      </c>
      <c r="C1065" s="2">
        <v>37103.79237268519</v>
      </c>
      <c r="D1065" t="s">
        <v>3964</v>
      </c>
      <c r="F1065" t="s">
        <v>897</v>
      </c>
      <c r="G1065" s="3">
        <v>1.1574074074074073E-05</v>
      </c>
      <c r="H1065" t="s">
        <v>3838</v>
      </c>
      <c r="I1065" t="s">
        <v>995</v>
      </c>
    </row>
    <row r="1066" spans="1:9" ht="12.75">
      <c r="A1066" t="s">
        <v>1510</v>
      </c>
      <c r="B1066" t="s">
        <v>3991</v>
      </c>
      <c r="C1066" s="2">
        <v>37103.79240740741</v>
      </c>
      <c r="D1066" t="s">
        <v>3992</v>
      </c>
      <c r="F1066" t="s">
        <v>864</v>
      </c>
      <c r="G1066" s="3">
        <v>3.472222222222222E-05</v>
      </c>
      <c r="H1066" t="s">
        <v>865</v>
      </c>
      <c r="I1066" t="s">
        <v>2101</v>
      </c>
    </row>
    <row r="1067" spans="1:9" ht="12.75">
      <c r="A1067" t="s">
        <v>1510</v>
      </c>
      <c r="B1067" t="s">
        <v>3993</v>
      </c>
      <c r="C1067" s="2">
        <v>37103.79246527778</v>
      </c>
      <c r="D1067" t="s">
        <v>3917</v>
      </c>
      <c r="F1067" t="s">
        <v>3941</v>
      </c>
      <c r="G1067" s="3">
        <v>5.7870370370370366E-05</v>
      </c>
      <c r="H1067" t="s">
        <v>898</v>
      </c>
      <c r="I1067" t="s">
        <v>899</v>
      </c>
    </row>
    <row r="1068" spans="1:9" ht="12.75">
      <c r="A1068" t="s">
        <v>1510</v>
      </c>
      <c r="B1068" t="s">
        <v>3994</v>
      </c>
      <c r="C1068" s="2">
        <v>37103.7925</v>
      </c>
      <c r="D1068" t="s">
        <v>3913</v>
      </c>
      <c r="F1068" t="s">
        <v>3827</v>
      </c>
      <c r="G1068" s="3">
        <v>3.472222222222222E-05</v>
      </c>
      <c r="H1068" t="s">
        <v>988</v>
      </c>
      <c r="I1068" t="s">
        <v>1996</v>
      </c>
    </row>
    <row r="1069" spans="1:9" ht="12.75">
      <c r="A1069" t="s">
        <v>1510</v>
      </c>
      <c r="B1069" t="s">
        <v>3995</v>
      </c>
      <c r="C1069" s="2">
        <v>37103.79256944444</v>
      </c>
      <c r="D1069" t="s">
        <v>3996</v>
      </c>
      <c r="F1069" t="s">
        <v>728</v>
      </c>
      <c r="G1069" s="3">
        <v>6.944444444444444E-05</v>
      </c>
      <c r="H1069" t="s">
        <v>898</v>
      </c>
      <c r="I1069" t="s">
        <v>899</v>
      </c>
    </row>
    <row r="1070" spans="1:9" ht="12.75">
      <c r="A1070" t="s">
        <v>1510</v>
      </c>
      <c r="B1070" t="s">
        <v>3997</v>
      </c>
      <c r="C1070" s="2">
        <v>37103.792604166665</v>
      </c>
      <c r="D1070" t="s">
        <v>3996</v>
      </c>
      <c r="F1070" t="s">
        <v>3827</v>
      </c>
      <c r="G1070" s="3">
        <v>3.472222222222222E-05</v>
      </c>
      <c r="H1070" t="s">
        <v>3923</v>
      </c>
      <c r="I1070" t="s">
        <v>1655</v>
      </c>
    </row>
    <row r="1071" spans="1:9" ht="12.75">
      <c r="A1071" t="s">
        <v>1510</v>
      </c>
      <c r="B1071" t="s">
        <v>3998</v>
      </c>
      <c r="C1071" s="2">
        <v>37103.79263888889</v>
      </c>
      <c r="D1071" t="s">
        <v>3999</v>
      </c>
      <c r="F1071" t="s">
        <v>3827</v>
      </c>
      <c r="G1071" s="3">
        <v>3.472222222222222E-05</v>
      </c>
      <c r="H1071" t="s">
        <v>4000</v>
      </c>
      <c r="I1071" t="s">
        <v>2842</v>
      </c>
    </row>
    <row r="1072" spans="1:9" ht="12.75">
      <c r="A1072" t="s">
        <v>1510</v>
      </c>
      <c r="B1072" t="s">
        <v>4001</v>
      </c>
      <c r="C1072" s="2">
        <v>37103.792650462965</v>
      </c>
      <c r="D1072" t="s">
        <v>3999</v>
      </c>
      <c r="F1072" t="s">
        <v>563</v>
      </c>
      <c r="G1072" s="3">
        <v>1.1574074074074073E-05</v>
      </c>
      <c r="H1072" t="s">
        <v>985</v>
      </c>
      <c r="I1072" t="s">
        <v>1741</v>
      </c>
    </row>
    <row r="1073" spans="1:9" ht="12.75">
      <c r="A1073" t="s">
        <v>1510</v>
      </c>
      <c r="B1073" t="s">
        <v>4002</v>
      </c>
      <c r="C1073" s="2">
        <v>37103.792708333334</v>
      </c>
      <c r="D1073" t="s">
        <v>4003</v>
      </c>
      <c r="F1073" t="s">
        <v>1029</v>
      </c>
      <c r="G1073" s="3">
        <v>5.7870370370370366E-05</v>
      </c>
      <c r="H1073" t="s">
        <v>593</v>
      </c>
      <c r="I1073" t="s">
        <v>1815</v>
      </c>
    </row>
    <row r="1074" spans="1:9" ht="12.75">
      <c r="A1074" t="s">
        <v>1510</v>
      </c>
      <c r="B1074" t="s">
        <v>4004</v>
      </c>
      <c r="C1074" s="2">
        <v>37103.792719907404</v>
      </c>
      <c r="D1074" t="s">
        <v>4005</v>
      </c>
      <c r="F1074" t="s">
        <v>982</v>
      </c>
      <c r="G1074" s="3">
        <v>1.1574074074074073E-05</v>
      </c>
      <c r="H1074" t="s">
        <v>983</v>
      </c>
      <c r="I1074" t="s">
        <v>3294</v>
      </c>
    </row>
    <row r="1075" spans="1:9" ht="12.75">
      <c r="A1075" t="s">
        <v>1510</v>
      </c>
      <c r="B1075" t="s">
        <v>4006</v>
      </c>
      <c r="C1075" s="2">
        <v>37103.79274305556</v>
      </c>
      <c r="D1075" t="s">
        <v>4005</v>
      </c>
      <c r="F1075" t="s">
        <v>857</v>
      </c>
      <c r="G1075" s="3">
        <v>2.3148148148148147E-05</v>
      </c>
      <c r="H1075" t="s">
        <v>965</v>
      </c>
      <c r="I1075" t="s">
        <v>4007</v>
      </c>
    </row>
    <row r="1076" spans="1:9" ht="12.75">
      <c r="A1076" t="s">
        <v>1510</v>
      </c>
      <c r="B1076" t="s">
        <v>4008</v>
      </c>
      <c r="C1076" s="2">
        <v>37103.792766203704</v>
      </c>
      <c r="D1076" t="s">
        <v>3999</v>
      </c>
      <c r="F1076" t="s">
        <v>897</v>
      </c>
      <c r="G1076" s="3">
        <v>2.3148148148148147E-05</v>
      </c>
      <c r="H1076" t="s">
        <v>4009</v>
      </c>
      <c r="I1076" t="s">
        <v>1838</v>
      </c>
    </row>
    <row r="1077" spans="1:9" ht="12.75">
      <c r="A1077" t="s">
        <v>1510</v>
      </c>
      <c r="B1077" t="s">
        <v>4010</v>
      </c>
      <c r="C1077" s="2">
        <v>37103.79283564815</v>
      </c>
      <c r="D1077" t="s">
        <v>3999</v>
      </c>
      <c r="F1077" t="s">
        <v>3827</v>
      </c>
      <c r="G1077" s="3">
        <v>6.944444444444444E-05</v>
      </c>
      <c r="H1077" t="s">
        <v>4011</v>
      </c>
      <c r="I1077" t="s">
        <v>648</v>
      </c>
    </row>
    <row r="1078" spans="1:9" ht="12.75">
      <c r="A1078" t="s">
        <v>1510</v>
      </c>
      <c r="B1078" t="s">
        <v>4012</v>
      </c>
      <c r="C1078" s="2">
        <v>37103.79289351852</v>
      </c>
      <c r="D1078" t="s">
        <v>4005</v>
      </c>
      <c r="F1078" t="s">
        <v>600</v>
      </c>
      <c r="G1078" s="3">
        <v>5.7870370370370366E-05</v>
      </c>
      <c r="H1078" t="s">
        <v>4013</v>
      </c>
      <c r="I1078" t="s">
        <v>1573</v>
      </c>
    </row>
    <row r="1079" spans="1:9" ht="12.75">
      <c r="A1079" t="s">
        <v>1510</v>
      </c>
      <c r="B1079" t="s">
        <v>4014</v>
      </c>
      <c r="C1079" s="2">
        <v>37103.792905092596</v>
      </c>
      <c r="D1079" t="s">
        <v>4005</v>
      </c>
      <c r="F1079" t="s">
        <v>960</v>
      </c>
      <c r="G1079" s="3">
        <v>1.1574074074074073E-05</v>
      </c>
      <c r="H1079" t="s">
        <v>1006</v>
      </c>
      <c r="I1079" t="s">
        <v>1734</v>
      </c>
    </row>
    <row r="1080" spans="1:9" ht="12.75">
      <c r="A1080" t="s">
        <v>1510</v>
      </c>
      <c r="B1080" t="s">
        <v>4015</v>
      </c>
      <c r="C1080" s="2">
        <v>37103.79293981481</v>
      </c>
      <c r="D1080" t="s">
        <v>4005</v>
      </c>
      <c r="F1080" t="s">
        <v>534</v>
      </c>
      <c r="G1080" s="3">
        <v>3.472222222222222E-05</v>
      </c>
      <c r="H1080" t="s">
        <v>4016</v>
      </c>
      <c r="I1080" t="s">
        <v>2020</v>
      </c>
    </row>
    <row r="1081" spans="1:9" ht="12.75">
      <c r="A1081" t="s">
        <v>1510</v>
      </c>
      <c r="B1081" t="s">
        <v>4017</v>
      </c>
      <c r="C1081" s="2">
        <v>37103.79295138889</v>
      </c>
      <c r="D1081" t="s">
        <v>4018</v>
      </c>
      <c r="F1081" t="s">
        <v>982</v>
      </c>
      <c r="G1081" s="3">
        <v>1.1574074074074073E-05</v>
      </c>
      <c r="H1081" t="s">
        <v>983</v>
      </c>
      <c r="I1081" t="s">
        <v>975</v>
      </c>
    </row>
    <row r="1082" spans="1:9" ht="12.75">
      <c r="A1082" t="s">
        <v>1510</v>
      </c>
      <c r="B1082" t="s">
        <v>4019</v>
      </c>
      <c r="C1082" s="2">
        <v>37103.792962962965</v>
      </c>
      <c r="D1082" t="s">
        <v>4018</v>
      </c>
      <c r="F1082" t="s">
        <v>960</v>
      </c>
      <c r="G1082" s="3">
        <v>1.1574074074074073E-05</v>
      </c>
      <c r="H1082" t="s">
        <v>782</v>
      </c>
      <c r="I1082" t="s">
        <v>1996</v>
      </c>
    </row>
    <row r="1083" spans="1:9" ht="12.75">
      <c r="A1083" t="s">
        <v>1510</v>
      </c>
      <c r="B1083" t="s">
        <v>4020</v>
      </c>
      <c r="C1083" s="2">
        <v>37103.792974537035</v>
      </c>
      <c r="D1083" t="s">
        <v>4021</v>
      </c>
      <c r="F1083" t="s">
        <v>595</v>
      </c>
      <c r="G1083" s="3">
        <v>1.1574074074074073E-05</v>
      </c>
      <c r="H1083" t="s">
        <v>780</v>
      </c>
      <c r="I1083" t="s">
        <v>1996</v>
      </c>
    </row>
    <row r="1084" spans="1:9" ht="12.75">
      <c r="A1084" t="s">
        <v>1510</v>
      </c>
      <c r="B1084" t="s">
        <v>4022</v>
      </c>
      <c r="C1084" s="2">
        <v>37103.793032407404</v>
      </c>
      <c r="D1084" t="s">
        <v>4023</v>
      </c>
      <c r="F1084" t="s">
        <v>3941</v>
      </c>
      <c r="G1084" s="3">
        <v>5.7870370370370366E-05</v>
      </c>
      <c r="H1084" t="s">
        <v>4024</v>
      </c>
      <c r="I1084" t="s">
        <v>1737</v>
      </c>
    </row>
    <row r="1085" spans="1:9" ht="12.75">
      <c r="A1085" t="s">
        <v>1510</v>
      </c>
      <c r="B1085" t="s">
        <v>4025</v>
      </c>
      <c r="C1085" s="2">
        <v>37103.79305555556</v>
      </c>
      <c r="D1085" t="s">
        <v>4026</v>
      </c>
      <c r="F1085" t="s">
        <v>526</v>
      </c>
      <c r="G1085" s="3">
        <v>2.3148148148148147E-05</v>
      </c>
      <c r="H1085" t="s">
        <v>4027</v>
      </c>
      <c r="I1085" t="s">
        <v>2014</v>
      </c>
    </row>
    <row r="1086" spans="1:9" ht="12.75">
      <c r="A1086" t="s">
        <v>1510</v>
      </c>
      <c r="B1086" t="s">
        <v>4028</v>
      </c>
      <c r="C1086" s="2">
        <v>37103.793078703704</v>
      </c>
      <c r="D1086" t="s">
        <v>4029</v>
      </c>
      <c r="F1086" t="s">
        <v>499</v>
      </c>
      <c r="G1086" s="3">
        <v>2.3148148148148147E-05</v>
      </c>
      <c r="H1086" t="s">
        <v>903</v>
      </c>
      <c r="I1086" t="s">
        <v>1721</v>
      </c>
    </row>
    <row r="1087" spans="1:9" ht="12.75">
      <c r="A1087" t="s">
        <v>1510</v>
      </c>
      <c r="B1087" t="s">
        <v>4030</v>
      </c>
      <c r="C1087" s="2">
        <v>37103.79310185185</v>
      </c>
      <c r="D1087" t="s">
        <v>4031</v>
      </c>
      <c r="F1087" t="s">
        <v>821</v>
      </c>
      <c r="G1087" s="3">
        <v>2.3148148148148147E-05</v>
      </c>
      <c r="H1087" t="s">
        <v>3890</v>
      </c>
      <c r="I1087" t="s">
        <v>2704</v>
      </c>
    </row>
    <row r="1088" spans="1:9" ht="12.75">
      <c r="A1088" t="s">
        <v>1510</v>
      </c>
      <c r="B1088" t="s">
        <v>4032</v>
      </c>
      <c r="C1088" s="2">
        <v>37103.79311342593</v>
      </c>
      <c r="D1088" t="s">
        <v>4031</v>
      </c>
      <c r="F1088" t="s">
        <v>571</v>
      </c>
      <c r="G1088" s="3">
        <v>1.1574074074074073E-05</v>
      </c>
      <c r="H1088" t="s">
        <v>770</v>
      </c>
      <c r="I1088" t="s">
        <v>1878</v>
      </c>
    </row>
    <row r="1089" spans="1:9" ht="12.75">
      <c r="A1089" t="s">
        <v>1510</v>
      </c>
      <c r="B1089" t="s">
        <v>4033</v>
      </c>
      <c r="C1089" s="2">
        <v>37103.79313657407</v>
      </c>
      <c r="D1089" t="s">
        <v>3659</v>
      </c>
      <c r="F1089" t="s">
        <v>586</v>
      </c>
      <c r="G1089" s="3">
        <v>2.3148148148148147E-05</v>
      </c>
      <c r="H1089" t="s">
        <v>3871</v>
      </c>
      <c r="I1089" t="s">
        <v>2060</v>
      </c>
    </row>
    <row r="1090" spans="1:9" ht="12.75">
      <c r="A1090" t="s">
        <v>1510</v>
      </c>
      <c r="B1090" t="s">
        <v>4034</v>
      </c>
      <c r="C1090" s="2">
        <v>37103.79315972222</v>
      </c>
      <c r="D1090" t="s">
        <v>3659</v>
      </c>
      <c r="F1090" t="s">
        <v>503</v>
      </c>
      <c r="G1090" s="3">
        <v>2.3148148148148147E-05</v>
      </c>
      <c r="H1090" t="s">
        <v>4035</v>
      </c>
      <c r="I1090" t="s">
        <v>1516</v>
      </c>
    </row>
    <row r="1091" spans="1:9" ht="12.75">
      <c r="A1091" t="s">
        <v>1510</v>
      </c>
      <c r="B1091" t="s">
        <v>4036</v>
      </c>
      <c r="C1091" s="2">
        <v>37103.79319444444</v>
      </c>
      <c r="D1091" t="s">
        <v>4037</v>
      </c>
      <c r="F1091" t="s">
        <v>3827</v>
      </c>
      <c r="G1091" s="3">
        <v>3.472222222222222E-05</v>
      </c>
      <c r="H1091" t="s">
        <v>777</v>
      </c>
      <c r="I1091" t="s">
        <v>3775</v>
      </c>
    </row>
    <row r="1092" spans="1:9" ht="12.75">
      <c r="A1092" t="s">
        <v>1510</v>
      </c>
      <c r="B1092" t="s">
        <v>4038</v>
      </c>
      <c r="C1092" s="2">
        <v>37103.793275462966</v>
      </c>
      <c r="D1092" t="s">
        <v>4039</v>
      </c>
      <c r="F1092" t="s">
        <v>4040</v>
      </c>
      <c r="G1092" s="3">
        <v>8.101851851851852E-05</v>
      </c>
      <c r="H1092" t="s">
        <v>4041</v>
      </c>
      <c r="I1092" t="s">
        <v>1581</v>
      </c>
    </row>
    <row r="1093" spans="1:9" ht="12.75">
      <c r="A1093" t="s">
        <v>1510</v>
      </c>
      <c r="B1093" t="s">
        <v>4042</v>
      </c>
      <c r="C1093" s="2">
        <v>37103.79329861111</v>
      </c>
      <c r="D1093" t="s">
        <v>3639</v>
      </c>
      <c r="F1093" t="s">
        <v>613</v>
      </c>
      <c r="G1093" s="3">
        <v>2.3148148148148147E-05</v>
      </c>
      <c r="H1093" t="s">
        <v>3846</v>
      </c>
      <c r="I1093" t="s">
        <v>1524</v>
      </c>
    </row>
    <row r="1094" spans="1:9" ht="12.75">
      <c r="A1094" t="s">
        <v>1510</v>
      </c>
      <c r="B1094" t="s">
        <v>4043</v>
      </c>
      <c r="C1094" s="2">
        <v>37103.793333333335</v>
      </c>
      <c r="D1094" t="s">
        <v>4044</v>
      </c>
      <c r="F1094" t="s">
        <v>3969</v>
      </c>
      <c r="G1094" s="3">
        <v>3.472222222222222E-05</v>
      </c>
      <c r="H1094" t="s">
        <v>4045</v>
      </c>
      <c r="I1094" t="s">
        <v>876</v>
      </c>
    </row>
    <row r="1095" spans="1:9" ht="12.75">
      <c r="A1095" t="s">
        <v>1510</v>
      </c>
      <c r="B1095" t="s">
        <v>4046</v>
      </c>
      <c r="C1095" s="2">
        <v>37103.793344907404</v>
      </c>
      <c r="D1095" t="s">
        <v>4044</v>
      </c>
      <c r="F1095" t="s">
        <v>600</v>
      </c>
      <c r="G1095" s="3">
        <v>1.1574074074074073E-05</v>
      </c>
      <c r="H1095" t="s">
        <v>523</v>
      </c>
      <c r="I1095" t="s">
        <v>3775</v>
      </c>
    </row>
    <row r="1096" spans="1:9" ht="12.75">
      <c r="A1096" t="s">
        <v>1510</v>
      </c>
      <c r="B1096" t="s">
        <v>4047</v>
      </c>
      <c r="C1096" s="2">
        <v>37103.79335648148</v>
      </c>
      <c r="D1096" t="s">
        <v>4048</v>
      </c>
      <c r="F1096" t="s">
        <v>600</v>
      </c>
      <c r="G1096" s="3">
        <v>1.1574074074074073E-05</v>
      </c>
      <c r="H1096" t="s">
        <v>523</v>
      </c>
      <c r="I1096" t="s">
        <v>3775</v>
      </c>
    </row>
    <row r="1097" spans="1:9" ht="12.75">
      <c r="A1097" t="s">
        <v>1510</v>
      </c>
      <c r="B1097" t="s">
        <v>4049</v>
      </c>
      <c r="C1097" s="2">
        <v>37103.79340277778</v>
      </c>
      <c r="D1097" t="s">
        <v>4050</v>
      </c>
      <c r="F1097" t="s">
        <v>728</v>
      </c>
      <c r="G1097" s="3">
        <v>4.6296296296296294E-05</v>
      </c>
      <c r="H1097" t="s">
        <v>4051</v>
      </c>
      <c r="I1097" t="s">
        <v>4052</v>
      </c>
    </row>
    <row r="1098" spans="1:9" ht="12.75">
      <c r="A1098" t="s">
        <v>1510</v>
      </c>
      <c r="B1098" t="s">
        <v>4053</v>
      </c>
      <c r="C1098" s="2">
        <v>37103.7934375</v>
      </c>
      <c r="D1098" t="s">
        <v>4054</v>
      </c>
      <c r="F1098" t="s">
        <v>503</v>
      </c>
      <c r="G1098" s="3">
        <v>3.472222222222222E-05</v>
      </c>
      <c r="H1098" t="s">
        <v>4055</v>
      </c>
      <c r="I1098" t="s">
        <v>2912</v>
      </c>
    </row>
    <row r="1099" spans="1:9" ht="12.75">
      <c r="A1099" t="s">
        <v>1510</v>
      </c>
      <c r="B1099" t="s">
        <v>4056</v>
      </c>
      <c r="C1099" s="2">
        <v>37103.79344907407</v>
      </c>
      <c r="D1099" t="s">
        <v>4054</v>
      </c>
      <c r="F1099" t="s">
        <v>563</v>
      </c>
      <c r="G1099" s="3">
        <v>1.1574074074074073E-05</v>
      </c>
      <c r="H1099" t="s">
        <v>985</v>
      </c>
      <c r="I1099" t="s">
        <v>1741</v>
      </c>
    </row>
    <row r="1100" spans="1:9" ht="12.75">
      <c r="A1100" t="s">
        <v>1510</v>
      </c>
      <c r="B1100" t="s">
        <v>4057</v>
      </c>
      <c r="C1100" s="2">
        <v>37103.79346064815</v>
      </c>
      <c r="D1100" t="s">
        <v>4054</v>
      </c>
      <c r="F1100" t="s">
        <v>897</v>
      </c>
      <c r="G1100" s="3">
        <v>1.1574074074074073E-05</v>
      </c>
      <c r="H1100" t="s">
        <v>3929</v>
      </c>
      <c r="I1100" t="s">
        <v>3324</v>
      </c>
    </row>
    <row r="1101" spans="1:9" ht="12.75">
      <c r="A1101" t="s">
        <v>1510</v>
      </c>
      <c r="B1101" t="s">
        <v>4058</v>
      </c>
      <c r="C1101" s="2">
        <v>37103.79347222222</v>
      </c>
      <c r="D1101" t="s">
        <v>3662</v>
      </c>
      <c r="F1101" t="s">
        <v>563</v>
      </c>
      <c r="G1101" s="3">
        <v>1.1574074074074073E-05</v>
      </c>
      <c r="H1101" t="s">
        <v>587</v>
      </c>
      <c r="I1101" t="s">
        <v>3324</v>
      </c>
    </row>
    <row r="1102" spans="1:9" ht="12.75">
      <c r="A1102" t="s">
        <v>1510</v>
      </c>
      <c r="B1102" t="s">
        <v>4059</v>
      </c>
      <c r="C1102" s="2">
        <v>37103.79353009259</v>
      </c>
      <c r="D1102" t="s">
        <v>4060</v>
      </c>
      <c r="F1102" t="s">
        <v>503</v>
      </c>
      <c r="G1102" s="3">
        <v>5.7870370370370366E-05</v>
      </c>
      <c r="H1102" t="s">
        <v>4061</v>
      </c>
      <c r="I1102" t="s">
        <v>940</v>
      </c>
    </row>
    <row r="1103" spans="1:9" ht="12.75">
      <c r="A1103" t="s">
        <v>1510</v>
      </c>
      <c r="B1103" t="s">
        <v>4062</v>
      </c>
      <c r="C1103" s="2">
        <v>37103.79381944444</v>
      </c>
      <c r="D1103" t="s">
        <v>4063</v>
      </c>
      <c r="F1103" t="s">
        <v>595</v>
      </c>
      <c r="G1103" s="3">
        <v>0.0002893518518518519</v>
      </c>
      <c r="H1103" t="s">
        <v>3933</v>
      </c>
      <c r="I1103" t="s">
        <v>2002</v>
      </c>
    </row>
    <row r="1104" spans="1:9" ht="12.75">
      <c r="A1104" t="s">
        <v>1510</v>
      </c>
      <c r="B1104" t="s">
        <v>4064</v>
      </c>
      <c r="C1104" s="2">
        <v>37103.79384259259</v>
      </c>
      <c r="D1104" t="s">
        <v>4065</v>
      </c>
      <c r="F1104" t="s">
        <v>538</v>
      </c>
      <c r="G1104" s="3">
        <v>2.3148148148148147E-05</v>
      </c>
      <c r="H1104" t="s">
        <v>1014</v>
      </c>
      <c r="I1104" t="s">
        <v>1849</v>
      </c>
    </row>
    <row r="1105" spans="1:9" ht="12.75">
      <c r="A1105" t="s">
        <v>1510</v>
      </c>
      <c r="B1105" t="s">
        <v>4066</v>
      </c>
      <c r="C1105" s="2">
        <v>37103.793854166666</v>
      </c>
      <c r="D1105" t="s">
        <v>3481</v>
      </c>
      <c r="F1105" t="s">
        <v>563</v>
      </c>
      <c r="G1105" s="3">
        <v>1.1574074074074073E-05</v>
      </c>
      <c r="H1105" t="s">
        <v>564</v>
      </c>
      <c r="I1105" t="s">
        <v>3887</v>
      </c>
    </row>
    <row r="1106" spans="1:9" ht="12.75">
      <c r="A1106" t="s">
        <v>1510</v>
      </c>
      <c r="B1106" t="s">
        <v>4067</v>
      </c>
      <c r="C1106" s="2">
        <v>37103.79386574074</v>
      </c>
      <c r="D1106" t="s">
        <v>4068</v>
      </c>
      <c r="F1106" t="s">
        <v>897</v>
      </c>
      <c r="G1106" s="3">
        <v>1.1574074074074073E-05</v>
      </c>
      <c r="H1106" t="s">
        <v>898</v>
      </c>
      <c r="I1106" t="s">
        <v>1910</v>
      </c>
    </row>
    <row r="1107" spans="1:9" ht="12.75">
      <c r="A1107" t="s">
        <v>1510</v>
      </c>
      <c r="B1107" t="s">
        <v>4069</v>
      </c>
      <c r="C1107" s="2">
        <v>37103.793958333335</v>
      </c>
      <c r="D1107" t="s">
        <v>4070</v>
      </c>
      <c r="F1107" t="s">
        <v>4071</v>
      </c>
      <c r="G1107" s="3">
        <v>9.259259259259259E-05</v>
      </c>
      <c r="H1107" t="s">
        <v>4072</v>
      </c>
      <c r="I1107" t="s">
        <v>1785</v>
      </c>
    </row>
    <row r="1108" spans="1:9" ht="12.75">
      <c r="A1108" t="s">
        <v>1510</v>
      </c>
      <c r="B1108" t="s">
        <v>4073</v>
      </c>
      <c r="C1108" s="2">
        <v>37103.793969907405</v>
      </c>
      <c r="D1108" t="s">
        <v>4070</v>
      </c>
      <c r="F1108" t="s">
        <v>571</v>
      </c>
      <c r="G1108" s="3">
        <v>1.1574074074074073E-05</v>
      </c>
      <c r="H1108" t="s">
        <v>770</v>
      </c>
      <c r="I1108" t="s">
        <v>3887</v>
      </c>
    </row>
    <row r="1109" spans="1:9" ht="12.75">
      <c r="A1109" t="s">
        <v>1510</v>
      </c>
      <c r="B1109" t="s">
        <v>4074</v>
      </c>
      <c r="C1109" s="2">
        <v>37103.79398148148</v>
      </c>
      <c r="D1109" t="s">
        <v>4075</v>
      </c>
      <c r="F1109" t="s">
        <v>897</v>
      </c>
      <c r="G1109" s="3">
        <v>1.1574074074074073E-05</v>
      </c>
      <c r="H1109" t="s">
        <v>3838</v>
      </c>
      <c r="I1109" t="s">
        <v>1838</v>
      </c>
    </row>
    <row r="1110" spans="1:9" ht="12.75">
      <c r="A1110" t="s">
        <v>1510</v>
      </c>
      <c r="B1110" t="s">
        <v>4076</v>
      </c>
      <c r="C1110" s="2">
        <v>37103.79399305556</v>
      </c>
      <c r="D1110" t="s">
        <v>4075</v>
      </c>
      <c r="F1110" t="s">
        <v>571</v>
      </c>
      <c r="G1110" s="3">
        <v>1.1574074074074073E-05</v>
      </c>
      <c r="H1110" t="s">
        <v>770</v>
      </c>
      <c r="I1110" t="s">
        <v>3887</v>
      </c>
    </row>
    <row r="1111" spans="1:9" ht="12.75">
      <c r="A1111" t="s">
        <v>1510</v>
      </c>
      <c r="B1111" t="s">
        <v>4077</v>
      </c>
      <c r="C1111" s="2">
        <v>37103.794016203705</v>
      </c>
      <c r="D1111" t="s">
        <v>4075</v>
      </c>
      <c r="F1111" t="s">
        <v>503</v>
      </c>
      <c r="G1111" s="3">
        <v>2.3148148148148147E-05</v>
      </c>
      <c r="H1111" t="s">
        <v>4035</v>
      </c>
      <c r="I1111" t="s">
        <v>2912</v>
      </c>
    </row>
    <row r="1112" spans="1:9" ht="12.75">
      <c r="A1112" t="s">
        <v>1510</v>
      </c>
      <c r="B1112" t="s">
        <v>4078</v>
      </c>
      <c r="C1112" s="2">
        <v>37103.794027777774</v>
      </c>
      <c r="D1112" t="s">
        <v>4075</v>
      </c>
      <c r="F1112" t="s">
        <v>857</v>
      </c>
      <c r="G1112" s="3">
        <v>1.1574074074074073E-05</v>
      </c>
      <c r="H1112" t="s">
        <v>858</v>
      </c>
      <c r="I1112" t="s">
        <v>4007</v>
      </c>
    </row>
    <row r="1113" spans="1:9" ht="12.75">
      <c r="A1113" t="s">
        <v>1510</v>
      </c>
      <c r="B1113" t="s">
        <v>4079</v>
      </c>
      <c r="C1113" s="2">
        <v>37103.79403935185</v>
      </c>
      <c r="D1113" t="s">
        <v>4075</v>
      </c>
      <c r="F1113" t="s">
        <v>600</v>
      </c>
      <c r="G1113" s="3">
        <v>1.1574074074074073E-05</v>
      </c>
      <c r="H1113" t="s">
        <v>3945</v>
      </c>
      <c r="I1113" t="s">
        <v>4080</v>
      </c>
    </row>
    <row r="1114" spans="1:9" ht="12.75">
      <c r="A1114" t="s">
        <v>1510</v>
      </c>
      <c r="B1114" t="s">
        <v>4081</v>
      </c>
      <c r="C1114" s="2">
        <v>37103.79405092593</v>
      </c>
      <c r="D1114" t="s">
        <v>3633</v>
      </c>
      <c r="F1114" t="s">
        <v>563</v>
      </c>
      <c r="G1114" s="3">
        <v>1.1574074074074073E-05</v>
      </c>
      <c r="H1114" t="s">
        <v>985</v>
      </c>
      <c r="I1114" t="s">
        <v>1741</v>
      </c>
    </row>
    <row r="1115" spans="1:9" ht="12.75">
      <c r="A1115" t="s">
        <v>1510</v>
      </c>
      <c r="B1115" t="s">
        <v>4082</v>
      </c>
      <c r="C1115" s="2">
        <v>37103.79409722222</v>
      </c>
      <c r="D1115" t="s">
        <v>3633</v>
      </c>
      <c r="F1115" t="s">
        <v>737</v>
      </c>
      <c r="G1115" s="3">
        <v>4.6296296296296294E-05</v>
      </c>
      <c r="H1115" t="s">
        <v>1014</v>
      </c>
      <c r="I1115" t="s">
        <v>1748</v>
      </c>
    </row>
    <row r="1116" spans="1:9" ht="12.75">
      <c r="A1116" t="s">
        <v>1510</v>
      </c>
      <c r="B1116" t="s">
        <v>4083</v>
      </c>
      <c r="C1116" s="2">
        <v>37103.7941087963</v>
      </c>
      <c r="D1116" t="s">
        <v>3633</v>
      </c>
      <c r="F1116" t="s">
        <v>586</v>
      </c>
      <c r="G1116" s="3">
        <v>1.1574074074074073E-05</v>
      </c>
      <c r="H1116" t="s">
        <v>639</v>
      </c>
      <c r="I1116" t="s">
        <v>2764</v>
      </c>
    </row>
    <row r="1117" spans="1:9" ht="12.75">
      <c r="A1117" t="s">
        <v>1510</v>
      </c>
      <c r="B1117" t="s">
        <v>4084</v>
      </c>
      <c r="C1117" s="2">
        <v>37103.794224537036</v>
      </c>
      <c r="D1117" t="s">
        <v>3633</v>
      </c>
      <c r="F1117" t="s">
        <v>4085</v>
      </c>
      <c r="G1117" s="3">
        <v>0.00011574074074074073</v>
      </c>
      <c r="H1117" t="s">
        <v>4086</v>
      </c>
      <c r="I1117" t="s">
        <v>1812</v>
      </c>
    </row>
    <row r="1118" spans="1:9" ht="12.75">
      <c r="A1118" t="s">
        <v>1510</v>
      </c>
      <c r="B1118" t="s">
        <v>4087</v>
      </c>
      <c r="C1118" s="2">
        <v>37103.79429398148</v>
      </c>
      <c r="D1118" t="s">
        <v>3633</v>
      </c>
      <c r="F1118" t="s">
        <v>912</v>
      </c>
      <c r="G1118" s="3">
        <v>6.944444444444444E-05</v>
      </c>
      <c r="H1118" t="s">
        <v>4088</v>
      </c>
      <c r="I1118" t="s">
        <v>1950</v>
      </c>
    </row>
    <row r="1119" spans="1:9" ht="12.75">
      <c r="A1119" t="s">
        <v>1510</v>
      </c>
      <c r="B1119" t="s">
        <v>4089</v>
      </c>
      <c r="C1119" s="2">
        <v>37103.79439814815</v>
      </c>
      <c r="D1119" t="s">
        <v>3633</v>
      </c>
      <c r="F1119" t="s">
        <v>4090</v>
      </c>
      <c r="G1119" s="3">
        <v>0.00010416666666666667</v>
      </c>
      <c r="H1119" t="s">
        <v>3927</v>
      </c>
      <c r="I1119" t="s">
        <v>4091</v>
      </c>
    </row>
    <row r="1120" spans="1:9" ht="12.75">
      <c r="A1120" t="s">
        <v>1510</v>
      </c>
      <c r="B1120" t="s">
        <v>4092</v>
      </c>
      <c r="C1120" s="2">
        <v>37103.79440972222</v>
      </c>
      <c r="D1120" t="s">
        <v>3633</v>
      </c>
      <c r="F1120" t="s">
        <v>897</v>
      </c>
      <c r="G1120" s="3">
        <v>1.1574074074074073E-05</v>
      </c>
      <c r="H1120" t="s">
        <v>3850</v>
      </c>
      <c r="I1120" t="s">
        <v>1996</v>
      </c>
    </row>
    <row r="1121" spans="1:9" ht="12.75">
      <c r="A1121" t="s">
        <v>1510</v>
      </c>
      <c r="B1121" t="s">
        <v>4093</v>
      </c>
      <c r="C1121" s="2">
        <v>37103.794490740744</v>
      </c>
      <c r="D1121" t="s">
        <v>3633</v>
      </c>
      <c r="F1121" t="s">
        <v>653</v>
      </c>
      <c r="G1121" s="3">
        <v>8.101851851851852E-05</v>
      </c>
      <c r="H1121" t="s">
        <v>4094</v>
      </c>
      <c r="I1121" t="s">
        <v>1581</v>
      </c>
    </row>
    <row r="1122" spans="1:9" ht="12.75">
      <c r="A1122" t="s">
        <v>1510</v>
      </c>
      <c r="B1122" t="s">
        <v>4095</v>
      </c>
      <c r="C1122" s="2">
        <v>37103.79450231481</v>
      </c>
      <c r="D1122" t="s">
        <v>3633</v>
      </c>
      <c r="F1122" t="s">
        <v>595</v>
      </c>
      <c r="G1122" s="3">
        <v>1.1574074074074073E-05</v>
      </c>
      <c r="H1122" t="s">
        <v>596</v>
      </c>
      <c r="I1122" t="s">
        <v>2704</v>
      </c>
    </row>
    <row r="1123" spans="1:9" ht="12.75">
      <c r="A1123" t="s">
        <v>1510</v>
      </c>
      <c r="B1123" t="s">
        <v>4096</v>
      </c>
      <c r="C1123" s="2">
        <v>37103.79452546296</v>
      </c>
      <c r="D1123" t="s">
        <v>4097</v>
      </c>
      <c r="F1123" t="s">
        <v>4098</v>
      </c>
      <c r="G1123" s="3">
        <v>2.3148148148148147E-05</v>
      </c>
      <c r="H1123" t="s">
        <v>4099</v>
      </c>
      <c r="I1123" t="s">
        <v>2879</v>
      </c>
    </row>
    <row r="1124" spans="1:9" ht="12.75">
      <c r="A1124" t="s">
        <v>1510</v>
      </c>
      <c r="B1124" t="s">
        <v>4100</v>
      </c>
      <c r="C1124" s="2">
        <v>37103.794537037036</v>
      </c>
      <c r="D1124" t="s">
        <v>4097</v>
      </c>
      <c r="F1124" t="s">
        <v>595</v>
      </c>
      <c r="G1124" s="3">
        <v>1.1574074074074073E-05</v>
      </c>
      <c r="H1124" t="s">
        <v>780</v>
      </c>
      <c r="I1124" t="s">
        <v>1996</v>
      </c>
    </row>
    <row r="1125" spans="1:9" ht="12.75">
      <c r="A1125" t="s">
        <v>1510</v>
      </c>
      <c r="B1125" t="s">
        <v>4101</v>
      </c>
      <c r="C1125" s="2">
        <v>37103.79454861111</v>
      </c>
      <c r="D1125" t="s">
        <v>4097</v>
      </c>
      <c r="F1125" t="s">
        <v>4102</v>
      </c>
      <c r="G1125" s="3">
        <v>1.1574074074074073E-05</v>
      </c>
      <c r="H1125" t="s">
        <v>4103</v>
      </c>
      <c r="I1125" t="s">
        <v>2807</v>
      </c>
    </row>
    <row r="1126" spans="1:9" ht="12.75">
      <c r="A1126" t="s">
        <v>1510</v>
      </c>
      <c r="B1126" t="s">
        <v>4104</v>
      </c>
      <c r="C1126" s="2">
        <v>37103.79456018518</v>
      </c>
      <c r="D1126" t="s">
        <v>4097</v>
      </c>
      <c r="F1126" t="s">
        <v>595</v>
      </c>
      <c r="G1126" s="3">
        <v>1.1574074074074073E-05</v>
      </c>
      <c r="H1126" t="s">
        <v>596</v>
      </c>
      <c r="I1126" t="s">
        <v>2002</v>
      </c>
    </row>
    <row r="1127" spans="1:9" ht="12.75">
      <c r="A1127" t="s">
        <v>1510</v>
      </c>
      <c r="B1127" t="s">
        <v>4105</v>
      </c>
      <c r="C1127" s="2">
        <v>37103.79467592593</v>
      </c>
      <c r="D1127" t="s">
        <v>4097</v>
      </c>
      <c r="F1127" t="s">
        <v>3700</v>
      </c>
      <c r="G1127" s="3">
        <v>0.00011574074074074073</v>
      </c>
      <c r="H1127" t="s">
        <v>4106</v>
      </c>
      <c r="I1127" t="s">
        <v>3254</v>
      </c>
    </row>
    <row r="1128" spans="1:9" ht="12.75">
      <c r="A1128" t="s">
        <v>1510</v>
      </c>
      <c r="B1128" t="s">
        <v>4107</v>
      </c>
      <c r="C1128" s="2">
        <v>37103.7946875</v>
      </c>
      <c r="D1128" t="s">
        <v>4097</v>
      </c>
      <c r="F1128" t="s">
        <v>897</v>
      </c>
      <c r="G1128" s="3">
        <v>1.1574074074074073E-05</v>
      </c>
      <c r="H1128" t="s">
        <v>3838</v>
      </c>
      <c r="I1128" t="s">
        <v>1838</v>
      </c>
    </row>
    <row r="1129" spans="1:9" ht="12.75">
      <c r="A1129" t="s">
        <v>1510</v>
      </c>
      <c r="B1129" t="s">
        <v>4108</v>
      </c>
      <c r="C1129" s="2">
        <v>37103.794756944444</v>
      </c>
      <c r="D1129" t="s">
        <v>4097</v>
      </c>
      <c r="F1129" t="s">
        <v>693</v>
      </c>
      <c r="G1129" s="3">
        <v>6.944444444444444E-05</v>
      </c>
      <c r="H1129" t="s">
        <v>3832</v>
      </c>
      <c r="I1129" t="s">
        <v>4109</v>
      </c>
    </row>
    <row r="1130" spans="1:9" ht="12.75">
      <c r="A1130" t="s">
        <v>1510</v>
      </c>
      <c r="B1130" t="s">
        <v>4110</v>
      </c>
      <c r="C1130" s="2">
        <v>37103.79478009259</v>
      </c>
      <c r="D1130" t="s">
        <v>4111</v>
      </c>
      <c r="F1130" t="s">
        <v>4112</v>
      </c>
      <c r="G1130" s="3">
        <v>2.3148148148148147E-05</v>
      </c>
      <c r="H1130" t="s">
        <v>4113</v>
      </c>
      <c r="I1130" t="s">
        <v>3476</v>
      </c>
    </row>
    <row r="1131" spans="1:9" ht="12.75">
      <c r="A1131" t="s">
        <v>1510</v>
      </c>
      <c r="B1131" t="s">
        <v>4114</v>
      </c>
      <c r="C1131" s="2">
        <v>37103.79482638889</v>
      </c>
      <c r="D1131" t="s">
        <v>3911</v>
      </c>
      <c r="F1131" t="s">
        <v>2980</v>
      </c>
      <c r="G1131" s="3">
        <v>4.6296296296296294E-05</v>
      </c>
      <c r="H1131" t="s">
        <v>4115</v>
      </c>
      <c r="I1131" t="s">
        <v>1793</v>
      </c>
    </row>
    <row r="1132" spans="1:9" ht="12.75">
      <c r="A1132" t="s">
        <v>1510</v>
      </c>
      <c r="B1132" t="s">
        <v>4116</v>
      </c>
      <c r="C1132" s="2">
        <v>37103.794895833336</v>
      </c>
      <c r="D1132" t="s">
        <v>4117</v>
      </c>
      <c r="F1132" t="s">
        <v>1902</v>
      </c>
      <c r="G1132" s="3">
        <v>6.944444444444444E-05</v>
      </c>
      <c r="H1132" t="s">
        <v>4118</v>
      </c>
      <c r="I1132" t="s">
        <v>3497</v>
      </c>
    </row>
    <row r="1133" spans="1:9" ht="12.75">
      <c r="A1133" t="s">
        <v>1510</v>
      </c>
      <c r="B1133" t="s">
        <v>4119</v>
      </c>
      <c r="C1133" s="2">
        <v>37103.79494212963</v>
      </c>
      <c r="D1133" t="s">
        <v>4120</v>
      </c>
      <c r="F1133" t="s">
        <v>3941</v>
      </c>
      <c r="G1133" s="3">
        <v>4.6296296296296294E-05</v>
      </c>
      <c r="H1133" t="s">
        <v>4121</v>
      </c>
      <c r="I1133" t="s">
        <v>1604</v>
      </c>
    </row>
    <row r="1134" spans="1:9" ht="12.75">
      <c r="A1134" t="s">
        <v>1510</v>
      </c>
      <c r="B1134" t="s">
        <v>4122</v>
      </c>
      <c r="C1134" s="2">
        <v>37103.79497685185</v>
      </c>
      <c r="D1134" t="s">
        <v>4120</v>
      </c>
      <c r="F1134" t="s">
        <v>4123</v>
      </c>
      <c r="G1134" s="3">
        <v>3.472222222222222E-05</v>
      </c>
      <c r="H1134" t="s">
        <v>4124</v>
      </c>
      <c r="I1134" t="s">
        <v>3486</v>
      </c>
    </row>
    <row r="1135" spans="1:9" ht="12.75">
      <c r="A1135" t="s">
        <v>1510</v>
      </c>
      <c r="B1135" t="s">
        <v>4125</v>
      </c>
      <c r="C1135" s="2">
        <v>37103.79498842593</v>
      </c>
      <c r="D1135" t="s">
        <v>4120</v>
      </c>
      <c r="F1135" t="s">
        <v>4126</v>
      </c>
      <c r="G1135" s="3">
        <v>1.1574074074074073E-05</v>
      </c>
      <c r="H1135" t="s">
        <v>4127</v>
      </c>
      <c r="I1135" t="s">
        <v>2879</v>
      </c>
    </row>
    <row r="1136" spans="1:9" ht="12.75">
      <c r="A1136" t="s">
        <v>1510</v>
      </c>
      <c r="B1136" t="s">
        <v>4128</v>
      </c>
      <c r="C1136" s="2">
        <v>37103.795</v>
      </c>
      <c r="D1136" t="s">
        <v>4120</v>
      </c>
      <c r="F1136" t="s">
        <v>982</v>
      </c>
      <c r="G1136" s="3">
        <v>1.1574074074074073E-05</v>
      </c>
      <c r="H1136" t="s">
        <v>968</v>
      </c>
      <c r="I1136" t="s">
        <v>1734</v>
      </c>
    </row>
    <row r="1137" spans="1:9" ht="12.75">
      <c r="A1137" t="s">
        <v>1510</v>
      </c>
      <c r="B1137" t="s">
        <v>4129</v>
      </c>
      <c r="C1137" s="2">
        <v>37103.795011574075</v>
      </c>
      <c r="D1137" t="s">
        <v>4120</v>
      </c>
      <c r="F1137" t="s">
        <v>549</v>
      </c>
      <c r="G1137" s="3">
        <v>1.1574074074074073E-05</v>
      </c>
      <c r="H1137" t="s">
        <v>4130</v>
      </c>
      <c r="I1137" t="s">
        <v>1569</v>
      </c>
    </row>
    <row r="1138" spans="1:9" ht="12.75">
      <c r="A1138" t="s">
        <v>1510</v>
      </c>
      <c r="B1138" t="s">
        <v>4131</v>
      </c>
      <c r="C1138" s="2">
        <v>37103.795023148145</v>
      </c>
      <c r="D1138" t="s">
        <v>4120</v>
      </c>
      <c r="F1138" t="s">
        <v>595</v>
      </c>
      <c r="G1138" s="3">
        <v>1.1574074074074073E-05</v>
      </c>
      <c r="H1138" t="s">
        <v>596</v>
      </c>
      <c r="I1138" t="s">
        <v>597</v>
      </c>
    </row>
    <row r="1139" spans="1:9" ht="12.75">
      <c r="A1139" t="s">
        <v>1510</v>
      </c>
      <c r="B1139" t="s">
        <v>4132</v>
      </c>
      <c r="C1139" s="2">
        <v>37103.79503472222</v>
      </c>
      <c r="D1139" t="s">
        <v>4120</v>
      </c>
      <c r="F1139" t="s">
        <v>4133</v>
      </c>
      <c r="G1139" s="3">
        <v>1.1574074074074073E-05</v>
      </c>
      <c r="H1139" t="s">
        <v>4134</v>
      </c>
      <c r="I1139" t="s">
        <v>3149</v>
      </c>
    </row>
    <row r="1140" spans="1:9" ht="12.75">
      <c r="A1140" t="s">
        <v>1510</v>
      </c>
      <c r="B1140" t="s">
        <v>4135</v>
      </c>
      <c r="C1140" s="2">
        <v>37103.795069444444</v>
      </c>
      <c r="D1140" t="s">
        <v>4120</v>
      </c>
      <c r="F1140" t="s">
        <v>4136</v>
      </c>
      <c r="G1140" s="3">
        <v>3.472222222222222E-05</v>
      </c>
      <c r="H1140" t="s">
        <v>4137</v>
      </c>
      <c r="I1140" t="s">
        <v>2987</v>
      </c>
    </row>
    <row r="1141" spans="1:9" ht="12.75">
      <c r="A1141" t="s">
        <v>1510</v>
      </c>
      <c r="B1141" t="s">
        <v>4138</v>
      </c>
      <c r="C1141" s="2">
        <v>37103.79516203704</v>
      </c>
      <c r="D1141" t="s">
        <v>3630</v>
      </c>
      <c r="F1141" t="s">
        <v>2053</v>
      </c>
      <c r="G1141" s="3">
        <v>9.259259259259259E-05</v>
      </c>
      <c r="H1141" t="s">
        <v>4139</v>
      </c>
      <c r="I1141" t="s">
        <v>4140</v>
      </c>
    </row>
    <row r="1142" spans="1:9" ht="12.75">
      <c r="A1142" t="s">
        <v>1510</v>
      </c>
      <c r="B1142" t="s">
        <v>4141</v>
      </c>
      <c r="C1142" s="2">
        <v>37103.79517361111</v>
      </c>
      <c r="D1142" t="s">
        <v>3630</v>
      </c>
      <c r="F1142" t="s">
        <v>586</v>
      </c>
      <c r="G1142" s="3">
        <v>1.1574074074074073E-05</v>
      </c>
      <c r="H1142" t="s">
        <v>639</v>
      </c>
      <c r="I1142" t="s">
        <v>1859</v>
      </c>
    </row>
    <row r="1143" spans="1:9" ht="12.75">
      <c r="A1143" t="s">
        <v>1510</v>
      </c>
      <c r="B1143" t="s">
        <v>4142</v>
      </c>
      <c r="C1143" s="2">
        <v>37103.795381944445</v>
      </c>
      <c r="D1143" t="s">
        <v>3630</v>
      </c>
      <c r="F1143" t="s">
        <v>4143</v>
      </c>
      <c r="G1143" s="3">
        <v>0.00020833333333333335</v>
      </c>
      <c r="H1143" t="s">
        <v>4144</v>
      </c>
      <c r="I1143" t="s">
        <v>3691</v>
      </c>
    </row>
    <row r="1144" spans="1:9" ht="12.75">
      <c r="A1144" t="s">
        <v>1510</v>
      </c>
      <c r="B1144" t="s">
        <v>4145</v>
      </c>
      <c r="C1144" s="2">
        <v>37103.79540509259</v>
      </c>
      <c r="D1144" t="s">
        <v>4146</v>
      </c>
      <c r="F1144" t="s">
        <v>3336</v>
      </c>
      <c r="G1144" s="3">
        <v>2.3148148148148147E-05</v>
      </c>
      <c r="H1144" t="s">
        <v>4147</v>
      </c>
      <c r="I1144" t="s">
        <v>2973</v>
      </c>
    </row>
    <row r="1145" spans="1:9" ht="12.75">
      <c r="A1145" t="s">
        <v>1510</v>
      </c>
      <c r="B1145" t="s">
        <v>4148</v>
      </c>
      <c r="C1145" s="2">
        <v>37103.79542824074</v>
      </c>
      <c r="D1145" t="s">
        <v>935</v>
      </c>
      <c r="F1145" t="s">
        <v>4149</v>
      </c>
      <c r="G1145" s="3">
        <v>2.3148148148148147E-05</v>
      </c>
      <c r="H1145" t="s">
        <v>4150</v>
      </c>
      <c r="I1145" t="s">
        <v>2892</v>
      </c>
    </row>
    <row r="1146" spans="1:9" ht="12.75">
      <c r="A1146" t="s">
        <v>1510</v>
      </c>
      <c r="B1146" t="s">
        <v>4151</v>
      </c>
      <c r="C1146" s="2">
        <v>37103.795439814814</v>
      </c>
      <c r="D1146" t="s">
        <v>935</v>
      </c>
      <c r="F1146" t="s">
        <v>610</v>
      </c>
      <c r="G1146" s="3">
        <v>1.1574074074074073E-05</v>
      </c>
      <c r="H1146" t="s">
        <v>621</v>
      </c>
      <c r="I1146" t="s">
        <v>1796</v>
      </c>
    </row>
    <row r="1147" spans="1:9" ht="12.75">
      <c r="A1147" t="s">
        <v>1510</v>
      </c>
      <c r="B1147" t="s">
        <v>4152</v>
      </c>
      <c r="C1147" s="2">
        <v>37103.79545138889</v>
      </c>
      <c r="D1147" t="s">
        <v>935</v>
      </c>
      <c r="F1147" t="s">
        <v>610</v>
      </c>
      <c r="G1147" s="3">
        <v>1.1574074074074073E-05</v>
      </c>
      <c r="H1147" t="s">
        <v>679</v>
      </c>
      <c r="I1147" t="s">
        <v>2729</v>
      </c>
    </row>
    <row r="1148" spans="1:9" ht="12.75">
      <c r="A1148" t="s">
        <v>1510</v>
      </c>
      <c r="B1148" t="s">
        <v>4153</v>
      </c>
      <c r="C1148" s="2">
        <v>37103.79547453704</v>
      </c>
      <c r="D1148" t="s">
        <v>3668</v>
      </c>
      <c r="F1148" t="s">
        <v>728</v>
      </c>
      <c r="G1148" s="3">
        <v>2.3148148148148147E-05</v>
      </c>
      <c r="H1148" t="s">
        <v>4154</v>
      </c>
      <c r="I1148" t="s">
        <v>3105</v>
      </c>
    </row>
    <row r="1149" spans="1:9" ht="12.75">
      <c r="A1149" t="s">
        <v>1510</v>
      </c>
      <c r="B1149" t="s">
        <v>4155</v>
      </c>
      <c r="C1149" s="2">
        <v>37103.795486111114</v>
      </c>
      <c r="D1149" t="s">
        <v>3668</v>
      </c>
      <c r="F1149" t="s">
        <v>600</v>
      </c>
      <c r="G1149" s="3">
        <v>1.1574074074074073E-05</v>
      </c>
      <c r="H1149" t="s">
        <v>4156</v>
      </c>
      <c r="I1149" t="s">
        <v>3197</v>
      </c>
    </row>
    <row r="1150" spans="1:9" ht="12.75">
      <c r="A1150" t="s">
        <v>1510</v>
      </c>
      <c r="B1150" t="s">
        <v>4157</v>
      </c>
      <c r="C1150" s="2">
        <v>37103.79549768518</v>
      </c>
      <c r="D1150" t="s">
        <v>3668</v>
      </c>
      <c r="F1150" t="s">
        <v>600</v>
      </c>
      <c r="G1150" s="3">
        <v>1.1574074074074073E-05</v>
      </c>
      <c r="H1150" t="s">
        <v>3945</v>
      </c>
      <c r="I1150" t="s">
        <v>1557</v>
      </c>
    </row>
    <row r="1151" spans="1:9" ht="12.75">
      <c r="A1151" t="s">
        <v>1510</v>
      </c>
      <c r="B1151" t="s">
        <v>4158</v>
      </c>
      <c r="C1151" s="2">
        <v>37103.79550925926</v>
      </c>
      <c r="D1151" t="s">
        <v>3668</v>
      </c>
      <c r="F1151" t="s">
        <v>526</v>
      </c>
      <c r="G1151" s="3">
        <v>1.1574074074074073E-05</v>
      </c>
      <c r="H1151" t="s">
        <v>4159</v>
      </c>
      <c r="I1151" t="s">
        <v>2014</v>
      </c>
    </row>
    <row r="1152" spans="1:9" ht="12.75">
      <c r="A1152" t="s">
        <v>1510</v>
      </c>
      <c r="B1152" t="s">
        <v>4160</v>
      </c>
      <c r="C1152" s="2">
        <v>37103.79552083334</v>
      </c>
      <c r="D1152" t="s">
        <v>3668</v>
      </c>
      <c r="F1152" t="s">
        <v>571</v>
      </c>
      <c r="G1152" s="3">
        <v>1.1574074074074073E-05</v>
      </c>
      <c r="H1152" t="s">
        <v>3863</v>
      </c>
      <c r="I1152" t="s">
        <v>1734</v>
      </c>
    </row>
    <row r="1153" spans="1:9" ht="12.75">
      <c r="A1153" t="s">
        <v>1510</v>
      </c>
      <c r="B1153" t="s">
        <v>4161</v>
      </c>
      <c r="C1153" s="2">
        <v>37103.79553240741</v>
      </c>
      <c r="D1153" t="s">
        <v>3668</v>
      </c>
      <c r="F1153" t="s">
        <v>538</v>
      </c>
      <c r="G1153" s="3">
        <v>1.1574074074074073E-05</v>
      </c>
      <c r="H1153" t="s">
        <v>3876</v>
      </c>
      <c r="I1153" t="s">
        <v>1734</v>
      </c>
    </row>
    <row r="1154" spans="1:9" ht="12.75">
      <c r="A1154" t="s">
        <v>1510</v>
      </c>
      <c r="B1154" t="s">
        <v>4162</v>
      </c>
      <c r="C1154" s="2">
        <v>37103.795578703706</v>
      </c>
      <c r="D1154" t="s">
        <v>660</v>
      </c>
      <c r="F1154" t="s">
        <v>828</v>
      </c>
      <c r="G1154" s="3">
        <v>4.6296296296296294E-05</v>
      </c>
      <c r="H1154" t="s">
        <v>4163</v>
      </c>
      <c r="I1154" t="s">
        <v>859</v>
      </c>
    </row>
    <row r="1155" spans="1:9" ht="12.75">
      <c r="A1155" t="s">
        <v>1510</v>
      </c>
      <c r="B1155" t="s">
        <v>4164</v>
      </c>
      <c r="C1155" s="2">
        <v>37103.79560185185</v>
      </c>
      <c r="D1155" t="s">
        <v>645</v>
      </c>
      <c r="F1155" t="s">
        <v>628</v>
      </c>
      <c r="G1155" s="3">
        <v>2.3148148148148147E-05</v>
      </c>
      <c r="H1155" t="s">
        <v>4165</v>
      </c>
      <c r="I1155" t="s">
        <v>998</v>
      </c>
    </row>
    <row r="1156" spans="1:9" ht="12.75">
      <c r="A1156" t="s">
        <v>1510</v>
      </c>
      <c r="B1156" t="s">
        <v>4166</v>
      </c>
      <c r="C1156" s="2">
        <v>37103.795648148145</v>
      </c>
      <c r="D1156" t="s">
        <v>4167</v>
      </c>
      <c r="F1156" t="s">
        <v>882</v>
      </c>
      <c r="G1156" s="3">
        <v>4.6296296296296294E-05</v>
      </c>
      <c r="H1156" t="s">
        <v>531</v>
      </c>
      <c r="I1156" t="s">
        <v>1577</v>
      </c>
    </row>
    <row r="1157" spans="1:9" ht="12.75">
      <c r="A1157" t="s">
        <v>1510</v>
      </c>
      <c r="B1157" t="s">
        <v>4168</v>
      </c>
      <c r="C1157" s="2">
        <v>37103.79574074074</v>
      </c>
      <c r="D1157" t="s">
        <v>3625</v>
      </c>
      <c r="F1157" t="s">
        <v>4040</v>
      </c>
      <c r="G1157" s="3">
        <v>9.259259259259259E-05</v>
      </c>
      <c r="H1157" t="s">
        <v>4169</v>
      </c>
      <c r="I1157" t="s">
        <v>1808</v>
      </c>
    </row>
    <row r="1158" spans="1:9" ht="12.75">
      <c r="A1158" t="s">
        <v>1510</v>
      </c>
      <c r="B1158" t="s">
        <v>4170</v>
      </c>
      <c r="C1158" s="2">
        <v>37103.79576388889</v>
      </c>
      <c r="D1158" t="s">
        <v>3625</v>
      </c>
      <c r="F1158" t="s">
        <v>499</v>
      </c>
      <c r="G1158" s="3">
        <v>2.3148148148148147E-05</v>
      </c>
      <c r="H1158" t="s">
        <v>577</v>
      </c>
      <c r="I1158" t="s">
        <v>1636</v>
      </c>
    </row>
    <row r="1159" spans="1:9" ht="12.75">
      <c r="A1159" t="s">
        <v>1510</v>
      </c>
      <c r="B1159" t="s">
        <v>4171</v>
      </c>
      <c r="C1159" s="2">
        <v>37103.795798611114</v>
      </c>
      <c r="D1159" t="s">
        <v>658</v>
      </c>
      <c r="F1159" t="s">
        <v>931</v>
      </c>
      <c r="G1159" s="3">
        <v>3.472222222222222E-05</v>
      </c>
      <c r="H1159" t="s">
        <v>4172</v>
      </c>
      <c r="I1159" t="s">
        <v>1611</v>
      </c>
    </row>
    <row r="1160" spans="1:9" ht="12.75">
      <c r="A1160" t="s">
        <v>1510</v>
      </c>
      <c r="B1160" t="s">
        <v>4173</v>
      </c>
      <c r="C1160" s="2">
        <v>37103.795810185184</v>
      </c>
      <c r="D1160" t="s">
        <v>658</v>
      </c>
      <c r="F1160" t="s">
        <v>982</v>
      </c>
      <c r="G1160" s="3">
        <v>1.1574074074074073E-05</v>
      </c>
      <c r="H1160" t="s">
        <v>983</v>
      </c>
      <c r="I1160" t="s">
        <v>1748</v>
      </c>
    </row>
    <row r="1161" spans="1:9" ht="12.75">
      <c r="A1161" t="s">
        <v>1510</v>
      </c>
      <c r="B1161" t="s">
        <v>4174</v>
      </c>
      <c r="C1161" s="2">
        <v>37103.79591435185</v>
      </c>
      <c r="D1161" t="s">
        <v>658</v>
      </c>
      <c r="F1161" t="s">
        <v>653</v>
      </c>
      <c r="G1161" s="3">
        <v>0.00010416666666666667</v>
      </c>
      <c r="H1161" t="s">
        <v>4175</v>
      </c>
      <c r="I1161" t="s">
        <v>3309</v>
      </c>
    </row>
    <row r="1162" spans="1:9" ht="12.75">
      <c r="A1162" t="s">
        <v>1510</v>
      </c>
      <c r="B1162" t="s">
        <v>4176</v>
      </c>
      <c r="C1162" s="2">
        <v>37103.79592592592</v>
      </c>
      <c r="D1162" t="s">
        <v>658</v>
      </c>
      <c r="F1162" t="s">
        <v>571</v>
      </c>
      <c r="G1162" s="3">
        <v>1.1574074074074073E-05</v>
      </c>
      <c r="H1162" t="s">
        <v>770</v>
      </c>
      <c r="I1162" t="s">
        <v>1878</v>
      </c>
    </row>
    <row r="1163" spans="1:9" ht="12.75">
      <c r="A1163" t="s">
        <v>1510</v>
      </c>
      <c r="B1163" t="s">
        <v>4177</v>
      </c>
      <c r="C1163" s="2">
        <v>37103.795949074076</v>
      </c>
      <c r="D1163" t="s">
        <v>658</v>
      </c>
      <c r="F1163" t="s">
        <v>628</v>
      </c>
      <c r="G1163" s="3">
        <v>2.3148148148148147E-05</v>
      </c>
      <c r="H1163" t="s">
        <v>874</v>
      </c>
      <c r="I1163" t="s">
        <v>1607</v>
      </c>
    </row>
    <row r="1164" spans="1:9" ht="12.75">
      <c r="A1164" t="s">
        <v>1510</v>
      </c>
      <c r="B1164" t="s">
        <v>4178</v>
      </c>
      <c r="C1164" s="2">
        <v>37103.795960648145</v>
      </c>
      <c r="D1164" t="s">
        <v>658</v>
      </c>
      <c r="F1164" t="s">
        <v>613</v>
      </c>
      <c r="G1164" s="3">
        <v>1.1574074074074073E-05</v>
      </c>
      <c r="H1164" t="s">
        <v>623</v>
      </c>
      <c r="I1164" t="s">
        <v>1731</v>
      </c>
    </row>
    <row r="1165" spans="1:9" ht="12.75">
      <c r="A1165" t="s">
        <v>1510</v>
      </c>
      <c r="B1165" t="s">
        <v>4179</v>
      </c>
      <c r="C1165" s="2">
        <v>37103.79604166667</v>
      </c>
      <c r="D1165" t="s">
        <v>658</v>
      </c>
      <c r="F1165" t="s">
        <v>4180</v>
      </c>
      <c r="G1165" s="3">
        <v>8.101851851851852E-05</v>
      </c>
      <c r="H1165" t="s">
        <v>4181</v>
      </c>
      <c r="I1165" t="s">
        <v>1577</v>
      </c>
    </row>
    <row r="1166" spans="1:9" ht="12.75">
      <c r="A1166" t="s">
        <v>1510</v>
      </c>
      <c r="B1166" t="s">
        <v>4182</v>
      </c>
      <c r="C1166" s="2">
        <v>37103.79605324074</v>
      </c>
      <c r="D1166" t="s">
        <v>658</v>
      </c>
      <c r="F1166" t="s">
        <v>821</v>
      </c>
      <c r="G1166" s="3">
        <v>1.1574074074074073E-05</v>
      </c>
      <c r="H1166" t="s">
        <v>917</v>
      </c>
      <c r="I1166" t="s">
        <v>2704</v>
      </c>
    </row>
    <row r="1167" spans="1:9" ht="12.75">
      <c r="A1167" t="s">
        <v>1510</v>
      </c>
      <c r="B1167" t="s">
        <v>4183</v>
      </c>
      <c r="C1167" s="2">
        <v>37103.79613425926</v>
      </c>
      <c r="D1167" t="s">
        <v>658</v>
      </c>
      <c r="F1167" t="s">
        <v>3634</v>
      </c>
      <c r="G1167" s="3">
        <v>8.101851851851852E-05</v>
      </c>
      <c r="H1167" t="s">
        <v>4184</v>
      </c>
      <c r="I1167" t="s">
        <v>1808</v>
      </c>
    </row>
    <row r="1168" spans="1:9" ht="12.75">
      <c r="A1168" t="s">
        <v>1510</v>
      </c>
      <c r="B1168" t="s">
        <v>4185</v>
      </c>
      <c r="C1168" s="2">
        <v>37103.79614583333</v>
      </c>
      <c r="D1168" t="s">
        <v>658</v>
      </c>
      <c r="F1168" t="s">
        <v>586</v>
      </c>
      <c r="G1168" s="3">
        <v>1.1574074074074073E-05</v>
      </c>
      <c r="H1168" t="s">
        <v>4186</v>
      </c>
      <c r="I1168" t="s">
        <v>2739</v>
      </c>
    </row>
    <row r="1169" spans="1:9" ht="12.75">
      <c r="A1169" t="s">
        <v>1510</v>
      </c>
      <c r="B1169" t="s">
        <v>4187</v>
      </c>
      <c r="C1169" s="2">
        <v>37103.79628472222</v>
      </c>
      <c r="D1169" t="s">
        <v>658</v>
      </c>
      <c r="F1169" t="s">
        <v>4188</v>
      </c>
      <c r="G1169" s="3">
        <v>0.0001388888888888889</v>
      </c>
      <c r="H1169" t="s">
        <v>4189</v>
      </c>
      <c r="I1169" t="s">
        <v>4052</v>
      </c>
    </row>
    <row r="1170" spans="1:9" ht="12.75">
      <c r="A1170" t="s">
        <v>1510</v>
      </c>
      <c r="B1170" t="s">
        <v>4190</v>
      </c>
      <c r="C1170" s="2">
        <v>37103.7962962963</v>
      </c>
      <c r="D1170" t="s">
        <v>658</v>
      </c>
      <c r="F1170" t="s">
        <v>600</v>
      </c>
      <c r="G1170" s="3">
        <v>1.1574074074074073E-05</v>
      </c>
      <c r="H1170" t="s">
        <v>523</v>
      </c>
      <c r="I1170" t="s">
        <v>3775</v>
      </c>
    </row>
    <row r="1171" spans="1:9" ht="12.75">
      <c r="A1171" t="s">
        <v>1510</v>
      </c>
      <c r="B1171" t="s">
        <v>4191</v>
      </c>
      <c r="C1171" s="2">
        <v>37103.79630787037</v>
      </c>
      <c r="D1171" t="s">
        <v>658</v>
      </c>
      <c r="F1171" t="s">
        <v>857</v>
      </c>
      <c r="G1171" s="3">
        <v>1.1574074074074073E-05</v>
      </c>
      <c r="H1171" t="s">
        <v>895</v>
      </c>
      <c r="I1171" t="s">
        <v>544</v>
      </c>
    </row>
    <row r="1172" spans="1:9" ht="12.75">
      <c r="A1172" t="s">
        <v>1510</v>
      </c>
      <c r="B1172" t="s">
        <v>4192</v>
      </c>
      <c r="C1172" s="2">
        <v>37103.796319444446</v>
      </c>
      <c r="D1172" t="s">
        <v>658</v>
      </c>
      <c r="F1172" t="s">
        <v>563</v>
      </c>
      <c r="G1172" s="3">
        <v>1.1574074074074073E-05</v>
      </c>
      <c r="H1172" t="s">
        <v>564</v>
      </c>
      <c r="I1172" t="s">
        <v>1878</v>
      </c>
    </row>
    <row r="1173" spans="1:9" ht="12.75">
      <c r="A1173" t="s">
        <v>1510</v>
      </c>
      <c r="B1173" t="s">
        <v>4193</v>
      </c>
      <c r="C1173" s="2">
        <v>37103.79645833333</v>
      </c>
      <c r="D1173" t="s">
        <v>656</v>
      </c>
      <c r="F1173" t="s">
        <v>4194</v>
      </c>
      <c r="G1173" s="3">
        <v>0.0001388888888888889</v>
      </c>
      <c r="H1173" t="s">
        <v>4195</v>
      </c>
      <c r="I1173" t="s">
        <v>3345</v>
      </c>
    </row>
    <row r="1174" spans="1:9" ht="12.75">
      <c r="A1174" t="s">
        <v>1510</v>
      </c>
      <c r="B1174" t="s">
        <v>4196</v>
      </c>
      <c r="C1174" s="2">
        <v>37103.79646990741</v>
      </c>
      <c r="D1174" t="s">
        <v>656</v>
      </c>
      <c r="F1174" t="s">
        <v>610</v>
      </c>
      <c r="G1174" s="3">
        <v>1.1574074074074073E-05</v>
      </c>
      <c r="H1174" t="s">
        <v>679</v>
      </c>
      <c r="I1174" t="s">
        <v>2954</v>
      </c>
    </row>
    <row r="1175" spans="1:9" ht="12.75">
      <c r="A1175" t="s">
        <v>1510</v>
      </c>
      <c r="B1175" t="s">
        <v>4197</v>
      </c>
      <c r="C1175" s="2">
        <v>37103.7965625</v>
      </c>
      <c r="D1175" t="s">
        <v>650</v>
      </c>
      <c r="F1175" t="s">
        <v>1025</v>
      </c>
      <c r="G1175" s="3">
        <v>9.259259259259259E-05</v>
      </c>
      <c r="H1175" t="s">
        <v>4198</v>
      </c>
      <c r="I1175" t="s">
        <v>876</v>
      </c>
    </row>
    <row r="1176" spans="1:9" ht="12.75">
      <c r="A1176" t="s">
        <v>1510</v>
      </c>
      <c r="B1176" t="s">
        <v>4199</v>
      </c>
      <c r="C1176" s="2">
        <v>37103.79670138889</v>
      </c>
      <c r="D1176" t="s">
        <v>4200</v>
      </c>
      <c r="F1176" t="s">
        <v>4201</v>
      </c>
      <c r="G1176" s="3">
        <v>0.0001388888888888889</v>
      </c>
      <c r="H1176" t="s">
        <v>4202</v>
      </c>
      <c r="I1176" t="s">
        <v>2837</v>
      </c>
    </row>
    <row r="1177" spans="1:9" ht="12.75">
      <c r="A1177" t="s">
        <v>1510</v>
      </c>
      <c r="B1177" t="s">
        <v>4203</v>
      </c>
      <c r="C1177" s="2">
        <v>37103.796747685185</v>
      </c>
      <c r="D1177" t="s">
        <v>4204</v>
      </c>
      <c r="F1177" t="s">
        <v>3969</v>
      </c>
      <c r="G1177" s="3">
        <v>4.6296296296296294E-05</v>
      </c>
      <c r="H1177" t="s">
        <v>895</v>
      </c>
      <c r="I1177" t="s">
        <v>544</v>
      </c>
    </row>
    <row r="1178" spans="1:9" ht="12.75">
      <c r="A1178" t="s">
        <v>1510</v>
      </c>
      <c r="B1178" t="s">
        <v>4205</v>
      </c>
      <c r="C1178" s="2">
        <v>37103.79675925926</v>
      </c>
      <c r="D1178" t="s">
        <v>4204</v>
      </c>
      <c r="F1178" t="s">
        <v>563</v>
      </c>
      <c r="G1178" s="3">
        <v>1.1574074074074073E-05</v>
      </c>
      <c r="H1178" t="s">
        <v>985</v>
      </c>
      <c r="I1178" t="s">
        <v>2020</v>
      </c>
    </row>
    <row r="1179" spans="1:9" ht="12.75">
      <c r="A1179" t="s">
        <v>1510</v>
      </c>
      <c r="B1179" t="s">
        <v>4206</v>
      </c>
      <c r="C1179" s="2">
        <v>37103.79677083333</v>
      </c>
      <c r="D1179" t="s">
        <v>4204</v>
      </c>
      <c r="F1179" t="s">
        <v>613</v>
      </c>
      <c r="G1179" s="3">
        <v>1.1574074074074073E-05</v>
      </c>
      <c r="H1179" t="s">
        <v>623</v>
      </c>
      <c r="I1179" t="s">
        <v>1731</v>
      </c>
    </row>
    <row r="1180" spans="1:9" ht="12.75">
      <c r="A1180" t="s">
        <v>1510</v>
      </c>
      <c r="B1180" t="s">
        <v>4207</v>
      </c>
      <c r="C1180" s="2">
        <v>37103.79678240741</v>
      </c>
      <c r="D1180" t="s">
        <v>4204</v>
      </c>
      <c r="F1180" t="s">
        <v>600</v>
      </c>
      <c r="G1180" s="3">
        <v>1.1574074074074073E-05</v>
      </c>
      <c r="H1180" t="s">
        <v>4208</v>
      </c>
      <c r="I1180" t="s">
        <v>1573</v>
      </c>
    </row>
    <row r="1181" spans="1:9" ht="12.75">
      <c r="A1181" t="s">
        <v>1510</v>
      </c>
      <c r="B1181" t="s">
        <v>4209</v>
      </c>
      <c r="C1181" s="2">
        <v>37103.796793981484</v>
      </c>
      <c r="D1181" t="s">
        <v>4204</v>
      </c>
      <c r="F1181" t="s">
        <v>821</v>
      </c>
      <c r="G1181" s="3">
        <v>1.1574074074074073E-05</v>
      </c>
      <c r="H1181" t="s">
        <v>917</v>
      </c>
      <c r="I1181" t="s">
        <v>2704</v>
      </c>
    </row>
    <row r="1182" spans="1:9" ht="12.75">
      <c r="A1182" t="s">
        <v>1510</v>
      </c>
      <c r="B1182" t="s">
        <v>4210</v>
      </c>
      <c r="C1182" s="2">
        <v>37103.7968287037</v>
      </c>
      <c r="D1182" t="s">
        <v>4211</v>
      </c>
      <c r="F1182" t="s">
        <v>931</v>
      </c>
      <c r="G1182" s="3">
        <v>3.472222222222222E-05</v>
      </c>
      <c r="H1182" t="s">
        <v>772</v>
      </c>
      <c r="I1182" t="s">
        <v>975</v>
      </c>
    </row>
    <row r="1183" spans="1:9" ht="12.75">
      <c r="A1183" t="s">
        <v>1510</v>
      </c>
      <c r="B1183" t="s">
        <v>4212</v>
      </c>
      <c r="C1183" s="2">
        <v>37103.79684027778</v>
      </c>
      <c r="D1183" t="s">
        <v>4211</v>
      </c>
      <c r="F1183" t="s">
        <v>600</v>
      </c>
      <c r="G1183" s="3">
        <v>1.1574074074074073E-05</v>
      </c>
      <c r="H1183" t="s">
        <v>3945</v>
      </c>
      <c r="I1183" t="s">
        <v>1557</v>
      </c>
    </row>
    <row r="1184" spans="1:9" ht="12.75">
      <c r="A1184" t="s">
        <v>1510</v>
      </c>
      <c r="B1184" t="s">
        <v>4213</v>
      </c>
      <c r="C1184" s="2">
        <v>37103.79686342592</v>
      </c>
      <c r="D1184" t="s">
        <v>4214</v>
      </c>
      <c r="F1184" t="s">
        <v>628</v>
      </c>
      <c r="G1184" s="3">
        <v>2.3148148148148147E-05</v>
      </c>
      <c r="H1184" t="s">
        <v>700</v>
      </c>
      <c r="I1184" t="s">
        <v>1914</v>
      </c>
    </row>
    <row r="1185" spans="1:9" ht="12.75">
      <c r="A1185" t="s">
        <v>1510</v>
      </c>
      <c r="B1185" t="s">
        <v>4215</v>
      </c>
      <c r="C1185" s="2">
        <v>37103.796875</v>
      </c>
      <c r="D1185" t="s">
        <v>4216</v>
      </c>
      <c r="F1185" t="s">
        <v>538</v>
      </c>
      <c r="G1185" s="3">
        <v>1.1574074074074073E-05</v>
      </c>
      <c r="H1185" t="s">
        <v>698</v>
      </c>
      <c r="I1185" t="s">
        <v>1717</v>
      </c>
    </row>
    <row r="1186" spans="1:9" ht="12.75">
      <c r="A1186" t="s">
        <v>1510</v>
      </c>
      <c r="B1186" t="s">
        <v>4217</v>
      </c>
      <c r="C1186" s="2">
        <v>37103.79688657408</v>
      </c>
      <c r="D1186" t="s">
        <v>4216</v>
      </c>
      <c r="F1186" t="s">
        <v>534</v>
      </c>
      <c r="G1186" s="3">
        <v>1.1574074074074073E-05</v>
      </c>
      <c r="H1186" t="s">
        <v>3866</v>
      </c>
      <c r="I1186" t="s">
        <v>2020</v>
      </c>
    </row>
    <row r="1187" spans="1:9" ht="12.75">
      <c r="A1187" t="s">
        <v>1510</v>
      </c>
      <c r="B1187" t="s">
        <v>4218</v>
      </c>
      <c r="C1187" s="2">
        <v>37103.796898148146</v>
      </c>
      <c r="D1187" t="s">
        <v>4216</v>
      </c>
      <c r="F1187" t="s">
        <v>600</v>
      </c>
      <c r="G1187" s="3">
        <v>1.1574074074074073E-05</v>
      </c>
      <c r="H1187" t="s">
        <v>4156</v>
      </c>
      <c r="I1187" t="s">
        <v>3197</v>
      </c>
    </row>
    <row r="1188" spans="1:9" ht="12.75">
      <c r="A1188" t="s">
        <v>1510</v>
      </c>
      <c r="B1188" t="s">
        <v>4219</v>
      </c>
      <c r="C1188" s="2">
        <v>37103.796944444446</v>
      </c>
      <c r="D1188" t="s">
        <v>4220</v>
      </c>
      <c r="F1188" t="s">
        <v>766</v>
      </c>
      <c r="G1188" s="3">
        <v>4.6296296296296294E-05</v>
      </c>
      <c r="H1188" t="s">
        <v>4189</v>
      </c>
      <c r="I1188" t="s">
        <v>2882</v>
      </c>
    </row>
    <row r="1189" spans="1:9" ht="12.75">
      <c r="A1189" t="s">
        <v>1510</v>
      </c>
      <c r="B1189" t="s">
        <v>4221</v>
      </c>
      <c r="C1189" s="2">
        <v>37103.79697916667</v>
      </c>
      <c r="D1189" t="s">
        <v>4220</v>
      </c>
      <c r="F1189" t="s">
        <v>1626</v>
      </c>
      <c r="G1189" s="3">
        <v>3.472222222222222E-05</v>
      </c>
      <c r="H1189" t="s">
        <v>4222</v>
      </c>
      <c r="I1189" t="s">
        <v>1631</v>
      </c>
    </row>
    <row r="1190" spans="1:9" ht="12.75">
      <c r="A1190" t="s">
        <v>1510</v>
      </c>
      <c r="B1190" t="s">
        <v>4223</v>
      </c>
      <c r="C1190" s="2">
        <v>37103.79699074074</v>
      </c>
      <c r="D1190" t="s">
        <v>4224</v>
      </c>
      <c r="F1190" t="s">
        <v>534</v>
      </c>
      <c r="G1190" s="3">
        <v>1.1574074074074073E-05</v>
      </c>
      <c r="H1190" t="s">
        <v>535</v>
      </c>
      <c r="I1190" t="s">
        <v>1878</v>
      </c>
    </row>
    <row r="1191" spans="1:9" ht="12.75">
      <c r="A1191" t="s">
        <v>1510</v>
      </c>
      <c r="B1191" t="s">
        <v>4225</v>
      </c>
      <c r="C1191" s="2">
        <v>37103.79702546296</v>
      </c>
      <c r="D1191" t="s">
        <v>4224</v>
      </c>
      <c r="F1191" t="s">
        <v>1008</v>
      </c>
      <c r="G1191" s="3">
        <v>3.472222222222222E-05</v>
      </c>
      <c r="H1191" t="s">
        <v>4051</v>
      </c>
      <c r="I1191" t="s">
        <v>3691</v>
      </c>
    </row>
    <row r="1192" spans="1:9" ht="12.75">
      <c r="A1192" t="s">
        <v>1510</v>
      </c>
      <c r="B1192" t="s">
        <v>4226</v>
      </c>
      <c r="C1192" s="2">
        <v>37103.79703703704</v>
      </c>
      <c r="D1192" t="s">
        <v>4224</v>
      </c>
      <c r="F1192" t="s">
        <v>897</v>
      </c>
      <c r="G1192" s="3">
        <v>1.1574074074074073E-05</v>
      </c>
      <c r="H1192" t="s">
        <v>3838</v>
      </c>
      <c r="I1192" t="s">
        <v>1550</v>
      </c>
    </row>
    <row r="1193" spans="1:9" ht="12.75">
      <c r="A1193" t="s">
        <v>1510</v>
      </c>
      <c r="B1193" t="s">
        <v>4227</v>
      </c>
      <c r="C1193" s="2">
        <v>37103.79709490741</v>
      </c>
      <c r="D1193" t="s">
        <v>4224</v>
      </c>
      <c r="F1193" t="s">
        <v>3525</v>
      </c>
      <c r="G1193" s="3">
        <v>5.7870370370370366E-05</v>
      </c>
      <c r="H1193" t="s">
        <v>4228</v>
      </c>
      <c r="I1193" t="s">
        <v>1895</v>
      </c>
    </row>
    <row r="1194" spans="1:9" ht="12.75">
      <c r="A1194" t="s">
        <v>1510</v>
      </c>
      <c r="B1194" t="s">
        <v>4229</v>
      </c>
      <c r="C1194" s="2">
        <v>37103.797106481485</v>
      </c>
      <c r="D1194" t="s">
        <v>4224</v>
      </c>
      <c r="F1194" t="s">
        <v>610</v>
      </c>
      <c r="G1194" s="3">
        <v>1.1574074074074073E-05</v>
      </c>
      <c r="H1194" t="s">
        <v>621</v>
      </c>
      <c r="I1194" t="s">
        <v>3695</v>
      </c>
    </row>
    <row r="1195" spans="1:9" ht="12.75">
      <c r="A1195" t="s">
        <v>1510</v>
      </c>
      <c r="B1195" t="s">
        <v>4230</v>
      </c>
      <c r="C1195" s="2">
        <v>37103.79712962963</v>
      </c>
      <c r="D1195" t="s">
        <v>4224</v>
      </c>
      <c r="F1195" t="s">
        <v>1017</v>
      </c>
      <c r="G1195" s="3">
        <v>2.3148148148148147E-05</v>
      </c>
      <c r="H1195" t="s">
        <v>4231</v>
      </c>
      <c r="I1195" t="s">
        <v>2807</v>
      </c>
    </row>
    <row r="1196" spans="1:9" ht="12.75">
      <c r="A1196" t="s">
        <v>1510</v>
      </c>
      <c r="B1196" t="s">
        <v>4232</v>
      </c>
      <c r="C1196" s="2">
        <v>37103.7971412037</v>
      </c>
      <c r="D1196" t="s">
        <v>4224</v>
      </c>
      <c r="F1196" t="s">
        <v>737</v>
      </c>
      <c r="G1196" s="3">
        <v>1.1574074074074073E-05</v>
      </c>
      <c r="H1196" t="s">
        <v>4233</v>
      </c>
      <c r="I1196" t="s">
        <v>1696</v>
      </c>
    </row>
    <row r="1197" spans="1:9" ht="12.75">
      <c r="A1197" t="s">
        <v>1510</v>
      </c>
      <c r="B1197" t="s">
        <v>4234</v>
      </c>
      <c r="C1197" s="2">
        <v>37103.79721064815</v>
      </c>
      <c r="D1197" t="s">
        <v>4224</v>
      </c>
      <c r="F1197" t="s">
        <v>4235</v>
      </c>
      <c r="G1197" s="3">
        <v>6.944444444444444E-05</v>
      </c>
      <c r="H1197" t="s">
        <v>858</v>
      </c>
      <c r="I1197" t="s">
        <v>4236</v>
      </c>
    </row>
    <row r="1198" spans="1:9" ht="12.75">
      <c r="A1198" t="s">
        <v>1510</v>
      </c>
      <c r="B1198" t="s">
        <v>4237</v>
      </c>
      <c r="C1198" s="2">
        <v>37103.79723379629</v>
      </c>
      <c r="D1198" t="s">
        <v>4224</v>
      </c>
      <c r="F1198" t="s">
        <v>674</v>
      </c>
      <c r="G1198" s="3">
        <v>2.3148148148148147E-05</v>
      </c>
      <c r="H1198" t="s">
        <v>621</v>
      </c>
      <c r="I1198" t="s">
        <v>1685</v>
      </c>
    </row>
    <row r="1199" spans="1:9" ht="12.75">
      <c r="A1199" t="s">
        <v>1510</v>
      </c>
      <c r="B1199" t="s">
        <v>4238</v>
      </c>
      <c r="C1199" s="2">
        <v>37103.79724537037</v>
      </c>
      <c r="D1199" t="s">
        <v>4224</v>
      </c>
      <c r="F1199" t="s">
        <v>600</v>
      </c>
      <c r="G1199" s="3">
        <v>1.1574074074074073E-05</v>
      </c>
      <c r="H1199" t="s">
        <v>601</v>
      </c>
      <c r="I1199" t="s">
        <v>1996</v>
      </c>
    </row>
    <row r="1200" spans="1:9" ht="12.75">
      <c r="A1200" t="s">
        <v>1510</v>
      </c>
      <c r="B1200" t="s">
        <v>4239</v>
      </c>
      <c r="C1200" s="2">
        <v>37103.79729166667</v>
      </c>
      <c r="D1200" t="s">
        <v>4240</v>
      </c>
      <c r="F1200" t="s">
        <v>3530</v>
      </c>
      <c r="G1200" s="3">
        <v>4.6296296296296294E-05</v>
      </c>
      <c r="H1200" t="s">
        <v>4241</v>
      </c>
      <c r="I1200" t="s">
        <v>2895</v>
      </c>
    </row>
    <row r="1201" spans="1:9" ht="12.75">
      <c r="A1201" t="s">
        <v>1510</v>
      </c>
      <c r="B1201" t="s">
        <v>4242</v>
      </c>
      <c r="C1201" s="2">
        <v>37103.797326388885</v>
      </c>
      <c r="D1201" t="s">
        <v>4243</v>
      </c>
      <c r="F1201" t="s">
        <v>589</v>
      </c>
      <c r="G1201" s="3">
        <v>3.472222222222222E-05</v>
      </c>
      <c r="H1201" t="s">
        <v>4244</v>
      </c>
      <c r="I1201" t="s">
        <v>1996</v>
      </c>
    </row>
    <row r="1202" spans="1:9" ht="12.75">
      <c r="A1202" t="s">
        <v>1510</v>
      </c>
      <c r="B1202" t="s">
        <v>4245</v>
      </c>
      <c r="C1202" s="2">
        <v>37103.79740740741</v>
      </c>
      <c r="D1202" t="s">
        <v>4246</v>
      </c>
      <c r="F1202" t="s">
        <v>4247</v>
      </c>
      <c r="G1202" s="3">
        <v>8.101851851851852E-05</v>
      </c>
      <c r="H1202" t="s">
        <v>816</v>
      </c>
      <c r="I1202" t="s">
        <v>1808</v>
      </c>
    </row>
    <row r="1203" spans="1:9" ht="12.75">
      <c r="A1203" t="s">
        <v>1510</v>
      </c>
      <c r="B1203" t="s">
        <v>4248</v>
      </c>
      <c r="C1203" s="2">
        <v>37103.797418981485</v>
      </c>
      <c r="D1203" t="s">
        <v>4246</v>
      </c>
      <c r="F1203" t="s">
        <v>600</v>
      </c>
      <c r="G1203" s="3">
        <v>1.1574074074074073E-05</v>
      </c>
      <c r="H1203" t="s">
        <v>4208</v>
      </c>
      <c r="I1203" t="s">
        <v>1573</v>
      </c>
    </row>
    <row r="1204" spans="1:9" ht="12.75">
      <c r="A1204" t="s">
        <v>1510</v>
      </c>
      <c r="B1204" t="s">
        <v>4249</v>
      </c>
      <c r="C1204" s="2">
        <v>37103.79756944445</v>
      </c>
      <c r="D1204" t="s">
        <v>4250</v>
      </c>
      <c r="F1204" t="s">
        <v>4126</v>
      </c>
      <c r="G1204" s="3">
        <v>0.00015046296296296297</v>
      </c>
      <c r="H1204" t="s">
        <v>4251</v>
      </c>
      <c r="I1204" t="s">
        <v>3537</v>
      </c>
    </row>
    <row r="1205" spans="1:9" ht="12.75">
      <c r="A1205" t="s">
        <v>1510</v>
      </c>
      <c r="B1205" t="s">
        <v>4252</v>
      </c>
      <c r="C1205" s="2">
        <v>37103.79759259259</v>
      </c>
      <c r="D1205" t="s">
        <v>4253</v>
      </c>
      <c r="F1205" t="s">
        <v>674</v>
      </c>
      <c r="G1205" s="3">
        <v>2.3148148148148147E-05</v>
      </c>
      <c r="H1205" t="s">
        <v>668</v>
      </c>
      <c r="I1205" t="s">
        <v>3437</v>
      </c>
    </row>
    <row r="1206" spans="1:9" ht="12.75">
      <c r="A1206" t="s">
        <v>1510</v>
      </c>
      <c r="B1206" t="s">
        <v>4254</v>
      </c>
      <c r="C1206" s="2">
        <v>37103.79761574074</v>
      </c>
      <c r="D1206" t="s">
        <v>4253</v>
      </c>
      <c r="F1206" t="s">
        <v>542</v>
      </c>
      <c r="G1206" s="3">
        <v>2.3148148148148147E-05</v>
      </c>
      <c r="H1206" t="s">
        <v>800</v>
      </c>
      <c r="I1206" t="s">
        <v>859</v>
      </c>
    </row>
    <row r="1207" spans="1:9" ht="12.75">
      <c r="A1207" t="s">
        <v>1510</v>
      </c>
      <c r="B1207" t="s">
        <v>4255</v>
      </c>
      <c r="C1207" s="2">
        <v>37103.797627314816</v>
      </c>
      <c r="D1207" t="s">
        <v>4253</v>
      </c>
      <c r="F1207" t="s">
        <v>571</v>
      </c>
      <c r="G1207" s="3">
        <v>1.1574074074074073E-05</v>
      </c>
      <c r="H1207" t="s">
        <v>770</v>
      </c>
      <c r="I1207" t="s">
        <v>3887</v>
      </c>
    </row>
    <row r="1208" spans="1:9" ht="12.75">
      <c r="A1208" t="s">
        <v>1510</v>
      </c>
      <c r="B1208" t="s">
        <v>4256</v>
      </c>
      <c r="C1208" s="2">
        <v>37103.79766203704</v>
      </c>
      <c r="D1208" t="s">
        <v>3672</v>
      </c>
      <c r="F1208" t="s">
        <v>642</v>
      </c>
      <c r="G1208" s="3">
        <v>3.472222222222222E-05</v>
      </c>
      <c r="H1208" t="s">
        <v>3869</v>
      </c>
      <c r="I1208" t="s">
        <v>1601</v>
      </c>
    </row>
    <row r="1209" spans="1:9" ht="12.75">
      <c r="A1209" t="s">
        <v>1510</v>
      </c>
      <c r="B1209" t="s">
        <v>4257</v>
      </c>
      <c r="C1209" s="2">
        <v>37103.79767361111</v>
      </c>
      <c r="D1209" t="s">
        <v>3672</v>
      </c>
      <c r="F1209" t="s">
        <v>600</v>
      </c>
      <c r="G1209" s="3">
        <v>1.1574074074074073E-05</v>
      </c>
      <c r="H1209" t="s">
        <v>806</v>
      </c>
      <c r="I1209" t="s">
        <v>2704</v>
      </c>
    </row>
    <row r="1210" spans="1:9" ht="12.75">
      <c r="A1210" t="s">
        <v>1510</v>
      </c>
      <c r="B1210" t="s">
        <v>4258</v>
      </c>
      <c r="C1210" s="2">
        <v>37103.79782407408</v>
      </c>
      <c r="D1210" t="s">
        <v>4259</v>
      </c>
      <c r="F1210" t="s">
        <v>842</v>
      </c>
      <c r="G1210" s="3">
        <v>0.00015046296296296297</v>
      </c>
      <c r="H1210" t="s">
        <v>4260</v>
      </c>
      <c r="I1210" t="s">
        <v>1737</v>
      </c>
    </row>
    <row r="1211" spans="1:9" ht="12.75">
      <c r="A1211" t="s">
        <v>1510</v>
      </c>
      <c r="B1211" t="s">
        <v>4261</v>
      </c>
      <c r="C1211" s="2">
        <v>37103.79783564815</v>
      </c>
      <c r="D1211" t="s">
        <v>4262</v>
      </c>
      <c r="F1211" t="s">
        <v>563</v>
      </c>
      <c r="G1211" s="3">
        <v>1.1574074074074073E-05</v>
      </c>
      <c r="H1211" t="s">
        <v>564</v>
      </c>
      <c r="I1211" t="s">
        <v>1878</v>
      </c>
    </row>
    <row r="1212" spans="1:9" ht="12.75">
      <c r="A1212" t="s">
        <v>1510</v>
      </c>
      <c r="B1212" t="s">
        <v>4263</v>
      </c>
      <c r="C1212" s="2">
        <v>37103.79797453704</v>
      </c>
      <c r="D1212" t="s">
        <v>3392</v>
      </c>
      <c r="F1212" t="s">
        <v>4264</v>
      </c>
      <c r="G1212" s="3">
        <v>0.0001388888888888889</v>
      </c>
      <c r="H1212" t="s">
        <v>862</v>
      </c>
      <c r="I1212" t="s">
        <v>1520</v>
      </c>
    </row>
    <row r="1213" spans="1:9" ht="12.75">
      <c r="A1213" t="s">
        <v>1510</v>
      </c>
      <c r="B1213" t="s">
        <v>4265</v>
      </c>
      <c r="C1213" s="2">
        <v>37103.79798611111</v>
      </c>
      <c r="D1213" t="s">
        <v>3392</v>
      </c>
      <c r="F1213" t="s">
        <v>857</v>
      </c>
      <c r="G1213" s="3">
        <v>1.1574074074074073E-05</v>
      </c>
      <c r="H1213" t="s">
        <v>895</v>
      </c>
      <c r="I1213" t="s">
        <v>544</v>
      </c>
    </row>
    <row r="1214" spans="1:9" ht="12.75">
      <c r="A1214" t="s">
        <v>1510</v>
      </c>
      <c r="B1214" t="s">
        <v>4266</v>
      </c>
      <c r="C1214" s="2">
        <v>37103.79804398148</v>
      </c>
      <c r="D1214" t="s">
        <v>3677</v>
      </c>
      <c r="F1214" t="s">
        <v>882</v>
      </c>
      <c r="G1214" s="3">
        <v>5.7870370370370366E-05</v>
      </c>
      <c r="H1214" t="s">
        <v>4267</v>
      </c>
      <c r="I1214" t="s">
        <v>1696</v>
      </c>
    </row>
    <row r="1215" spans="1:9" ht="12.75">
      <c r="A1215" t="s">
        <v>1510</v>
      </c>
      <c r="B1215" t="s">
        <v>4268</v>
      </c>
      <c r="C1215" s="2">
        <v>37103.798125</v>
      </c>
      <c r="D1215" t="s">
        <v>599</v>
      </c>
      <c r="F1215" t="s">
        <v>693</v>
      </c>
      <c r="G1215" s="3">
        <v>8.101851851851852E-05</v>
      </c>
      <c r="H1215" t="s">
        <v>4035</v>
      </c>
      <c r="I1215" t="s">
        <v>1702</v>
      </c>
    </row>
    <row r="1216" spans="1:9" ht="12.75">
      <c r="A1216" t="s">
        <v>1510</v>
      </c>
      <c r="B1216" t="s">
        <v>4269</v>
      </c>
      <c r="C1216" s="2">
        <v>37103.79814814815</v>
      </c>
      <c r="D1216" t="s">
        <v>599</v>
      </c>
      <c r="F1216" t="s">
        <v>534</v>
      </c>
      <c r="G1216" s="3">
        <v>2.3148148148148147E-05</v>
      </c>
      <c r="H1216" t="s">
        <v>1003</v>
      </c>
      <c r="I1216" t="s">
        <v>1996</v>
      </c>
    </row>
    <row r="1217" spans="1:9" ht="12.75">
      <c r="A1217" t="s">
        <v>1510</v>
      </c>
      <c r="B1217" t="s">
        <v>4270</v>
      </c>
      <c r="C1217" s="2">
        <v>37103.79818287037</v>
      </c>
      <c r="D1217" t="s">
        <v>3395</v>
      </c>
      <c r="F1217" t="s">
        <v>931</v>
      </c>
      <c r="G1217" s="3">
        <v>3.472222222222222E-05</v>
      </c>
      <c r="H1217" t="s">
        <v>806</v>
      </c>
      <c r="I1217" t="s">
        <v>2002</v>
      </c>
    </row>
    <row r="1218" spans="1:9" ht="12.75">
      <c r="A1218" t="s">
        <v>1510</v>
      </c>
      <c r="B1218" t="s">
        <v>4271</v>
      </c>
      <c r="C1218" s="2">
        <v>37103.79820601852</v>
      </c>
      <c r="D1218" t="s">
        <v>4272</v>
      </c>
      <c r="F1218" t="s">
        <v>737</v>
      </c>
      <c r="G1218" s="3">
        <v>2.3148148148148147E-05</v>
      </c>
      <c r="H1218" t="s">
        <v>4260</v>
      </c>
      <c r="I1218" t="s">
        <v>1910</v>
      </c>
    </row>
    <row r="1219" spans="1:9" ht="12.75">
      <c r="A1219" t="s">
        <v>1510</v>
      </c>
      <c r="B1219" t="s">
        <v>4273</v>
      </c>
      <c r="C1219" s="2">
        <v>37103.79821759259</v>
      </c>
      <c r="D1219" t="s">
        <v>4274</v>
      </c>
      <c r="F1219" t="s">
        <v>534</v>
      </c>
      <c r="G1219" s="3">
        <v>1.1574074074074073E-05</v>
      </c>
      <c r="H1219" t="s">
        <v>604</v>
      </c>
      <c r="I1219" t="s">
        <v>1812</v>
      </c>
    </row>
    <row r="1220" spans="1:9" ht="12.75">
      <c r="A1220" t="s">
        <v>1510</v>
      </c>
      <c r="B1220" t="s">
        <v>4275</v>
      </c>
      <c r="C1220" s="2">
        <v>37103.79829861111</v>
      </c>
      <c r="D1220" t="s">
        <v>4276</v>
      </c>
      <c r="F1220" t="s">
        <v>4277</v>
      </c>
      <c r="G1220" s="3">
        <v>8.101851851851852E-05</v>
      </c>
      <c r="H1220" t="s">
        <v>3818</v>
      </c>
      <c r="I1220" t="s">
        <v>1812</v>
      </c>
    </row>
    <row r="1221" spans="1:9" ht="12.75">
      <c r="A1221" t="s">
        <v>1510</v>
      </c>
      <c r="B1221" t="s">
        <v>4278</v>
      </c>
      <c r="C1221" s="2">
        <v>37103.798310185186</v>
      </c>
      <c r="D1221" t="s">
        <v>4276</v>
      </c>
      <c r="F1221" t="s">
        <v>600</v>
      </c>
      <c r="G1221" s="3">
        <v>1.1574074074074073E-05</v>
      </c>
      <c r="H1221" t="s">
        <v>523</v>
      </c>
      <c r="I1221" t="s">
        <v>1569</v>
      </c>
    </row>
    <row r="1222" spans="1:9" ht="12.75">
      <c r="A1222" t="s">
        <v>1510</v>
      </c>
      <c r="B1222" t="s">
        <v>4279</v>
      </c>
      <c r="C1222" s="2">
        <v>37103.798425925925</v>
      </c>
      <c r="D1222" t="s">
        <v>4276</v>
      </c>
      <c r="F1222" t="s">
        <v>1502</v>
      </c>
      <c r="G1222" s="3">
        <v>0.00011574074074074073</v>
      </c>
      <c r="H1222" t="s">
        <v>4280</v>
      </c>
      <c r="I1222" t="s">
        <v>1702</v>
      </c>
    </row>
    <row r="1223" spans="1:9" ht="12.75">
      <c r="A1223" t="s">
        <v>1510</v>
      </c>
      <c r="B1223" t="s">
        <v>4281</v>
      </c>
      <c r="C1223" s="2">
        <v>37103.7984375</v>
      </c>
      <c r="D1223" t="s">
        <v>4276</v>
      </c>
      <c r="F1223" t="s">
        <v>571</v>
      </c>
      <c r="G1223" s="3">
        <v>1.1574074074074073E-05</v>
      </c>
      <c r="H1223" t="s">
        <v>770</v>
      </c>
      <c r="I1223" t="s">
        <v>3887</v>
      </c>
    </row>
    <row r="1224" spans="1:9" ht="12.75">
      <c r="A1224" t="s">
        <v>1510</v>
      </c>
      <c r="B1224" t="s">
        <v>4282</v>
      </c>
      <c r="C1224" s="2">
        <v>37103.79846064815</v>
      </c>
      <c r="D1224" t="s">
        <v>4276</v>
      </c>
      <c r="F1224" t="s">
        <v>499</v>
      </c>
      <c r="G1224" s="3">
        <v>2.3148148148148147E-05</v>
      </c>
      <c r="H1224" t="s">
        <v>770</v>
      </c>
      <c r="I1224" t="s">
        <v>3887</v>
      </c>
    </row>
    <row r="1225" spans="1:9" ht="12.75">
      <c r="A1225" t="s">
        <v>1510</v>
      </c>
      <c r="B1225" t="s">
        <v>4283</v>
      </c>
      <c r="C1225" s="2">
        <v>37103.798483796294</v>
      </c>
      <c r="D1225" t="s">
        <v>570</v>
      </c>
      <c r="F1225" t="s">
        <v>613</v>
      </c>
      <c r="G1225" s="3">
        <v>2.3148148148148147E-05</v>
      </c>
      <c r="H1225" t="s">
        <v>3846</v>
      </c>
      <c r="I1225" t="s">
        <v>2787</v>
      </c>
    </row>
    <row r="1226" spans="1:9" ht="12.75">
      <c r="A1226" t="s">
        <v>1510</v>
      </c>
      <c r="B1226" t="s">
        <v>4284</v>
      </c>
      <c r="C1226" s="2">
        <v>37103.79877314815</v>
      </c>
      <c r="D1226" t="s">
        <v>570</v>
      </c>
      <c r="F1226" t="s">
        <v>4285</v>
      </c>
      <c r="G1226" s="3">
        <v>0.0002893518518518519</v>
      </c>
      <c r="H1226" t="s">
        <v>770</v>
      </c>
      <c r="I1226" t="s">
        <v>3280</v>
      </c>
    </row>
    <row r="1228" spans="1:6" ht="12.75">
      <c r="A1228" t="s">
        <v>1503</v>
      </c>
      <c r="B1228" t="s">
        <v>4286</v>
      </c>
      <c r="C1228" s="2">
        <v>37103.799421296295</v>
      </c>
      <c r="D1228" s="3">
        <v>0.003043981481481482</v>
      </c>
      <c r="E1228" t="s">
        <v>2875</v>
      </c>
      <c r="F1228" t="s">
        <v>3890</v>
      </c>
    </row>
    <row r="1230" spans="1:9" ht="12.75">
      <c r="A1230" t="s">
        <v>1496</v>
      </c>
      <c r="B1230" t="s">
        <v>1497</v>
      </c>
      <c r="C1230" t="s">
        <v>1505</v>
      </c>
      <c r="D1230" t="s">
        <v>1498</v>
      </c>
      <c r="E1230" t="s">
        <v>1499</v>
      </c>
      <c r="F1230" t="s">
        <v>1506</v>
      </c>
      <c r="G1230" t="s">
        <v>1507</v>
      </c>
      <c r="H1230" t="s">
        <v>1508</v>
      </c>
      <c r="I1230" t="s">
        <v>1509</v>
      </c>
    </row>
    <row r="1232" spans="1:4" ht="12.75">
      <c r="A1232" t="s">
        <v>1510</v>
      </c>
      <c r="B1232" t="s">
        <v>4287</v>
      </c>
      <c r="C1232" s="2">
        <v>37103.799421296295</v>
      </c>
      <c r="D1232" t="s">
        <v>3562</v>
      </c>
    </row>
    <row r="1233" spans="1:9" ht="12.75">
      <c r="A1233" t="s">
        <v>1510</v>
      </c>
      <c r="B1233" t="s">
        <v>4288</v>
      </c>
      <c r="C1233" s="2">
        <v>37103.79943287037</v>
      </c>
      <c r="D1233" t="s">
        <v>4289</v>
      </c>
      <c r="F1233" t="s">
        <v>4290</v>
      </c>
      <c r="G1233" s="3">
        <v>1.1574074074074073E-05</v>
      </c>
      <c r="H1233" t="s">
        <v>4291</v>
      </c>
      <c r="I1233" t="s">
        <v>1895</v>
      </c>
    </row>
    <row r="1234" spans="1:9" ht="12.75">
      <c r="A1234" t="s">
        <v>1510</v>
      </c>
      <c r="B1234" t="s">
        <v>4292</v>
      </c>
      <c r="C1234" s="2">
        <v>37103.80136574074</v>
      </c>
      <c r="D1234" t="s">
        <v>4293</v>
      </c>
      <c r="F1234" t="s">
        <v>3353</v>
      </c>
      <c r="G1234" s="3">
        <v>0.0019328703703703704</v>
      </c>
      <c r="H1234" t="s">
        <v>782</v>
      </c>
      <c r="I1234" t="s">
        <v>2807</v>
      </c>
    </row>
    <row r="1235" spans="1:9" ht="12.75">
      <c r="A1235" t="s">
        <v>1510</v>
      </c>
      <c r="B1235" t="s">
        <v>4294</v>
      </c>
      <c r="C1235" s="2">
        <v>37103.80137731481</v>
      </c>
      <c r="D1235" t="s">
        <v>4293</v>
      </c>
      <c r="F1235" t="s">
        <v>960</v>
      </c>
      <c r="G1235" s="3">
        <v>1.1574074074074073E-05</v>
      </c>
      <c r="H1235" t="s">
        <v>782</v>
      </c>
      <c r="I1235" t="s">
        <v>1996</v>
      </c>
    </row>
    <row r="1236" spans="1:9" ht="12.75">
      <c r="A1236" t="s">
        <v>1510</v>
      </c>
      <c r="B1236" t="s">
        <v>4295</v>
      </c>
      <c r="C1236" s="2">
        <v>37103.80153935185</v>
      </c>
      <c r="D1236" t="s">
        <v>4293</v>
      </c>
      <c r="F1236" t="s">
        <v>728</v>
      </c>
      <c r="G1236" s="3">
        <v>0.00016203703703703703</v>
      </c>
      <c r="H1236" t="s">
        <v>4296</v>
      </c>
      <c r="I1236" t="s">
        <v>1910</v>
      </c>
    </row>
    <row r="1237" spans="1:9" ht="12.75">
      <c r="A1237" t="s">
        <v>1510</v>
      </c>
      <c r="B1237" t="s">
        <v>4297</v>
      </c>
      <c r="C1237" s="2">
        <v>37103.80163194444</v>
      </c>
      <c r="D1237" t="s">
        <v>4293</v>
      </c>
      <c r="F1237" t="s">
        <v>4298</v>
      </c>
      <c r="G1237" s="3">
        <v>9.259259259259259E-05</v>
      </c>
      <c r="H1237" t="s">
        <v>4045</v>
      </c>
      <c r="I1237" t="s">
        <v>1910</v>
      </c>
    </row>
    <row r="1238" spans="1:9" ht="12.75">
      <c r="A1238" t="s">
        <v>1510</v>
      </c>
      <c r="B1238" t="s">
        <v>4299</v>
      </c>
      <c r="C1238" s="2">
        <v>37103.80164351852</v>
      </c>
      <c r="D1238" t="s">
        <v>4293</v>
      </c>
      <c r="F1238" t="s">
        <v>534</v>
      </c>
      <c r="G1238" s="3">
        <v>1.1574074074074073E-05</v>
      </c>
      <c r="H1238" t="s">
        <v>685</v>
      </c>
      <c r="I1238" t="s">
        <v>1741</v>
      </c>
    </row>
    <row r="1239" spans="1:9" ht="12.75">
      <c r="A1239" t="s">
        <v>1510</v>
      </c>
      <c r="B1239" t="s">
        <v>4300</v>
      </c>
      <c r="C1239" s="2">
        <v>37103.80167824074</v>
      </c>
      <c r="D1239" t="s">
        <v>3553</v>
      </c>
      <c r="F1239" t="s">
        <v>864</v>
      </c>
      <c r="G1239" s="3">
        <v>3.472222222222222E-05</v>
      </c>
      <c r="H1239" t="s">
        <v>4301</v>
      </c>
      <c r="I1239" t="s">
        <v>4236</v>
      </c>
    </row>
    <row r="1240" spans="1:9" ht="12.75">
      <c r="A1240" t="s">
        <v>1510</v>
      </c>
      <c r="B1240" t="s">
        <v>4302</v>
      </c>
      <c r="C1240" s="2">
        <v>37103.80168981481</v>
      </c>
      <c r="D1240" t="s">
        <v>3553</v>
      </c>
      <c r="F1240" t="s">
        <v>600</v>
      </c>
      <c r="G1240" s="3">
        <v>1.1574074074074073E-05</v>
      </c>
      <c r="H1240" t="s">
        <v>3945</v>
      </c>
      <c r="I1240" t="s">
        <v>3946</v>
      </c>
    </row>
    <row r="1241" spans="1:9" ht="12.75">
      <c r="A1241" t="s">
        <v>1510</v>
      </c>
      <c r="B1241" t="s">
        <v>4303</v>
      </c>
      <c r="C1241" s="2">
        <v>37103.801712962966</v>
      </c>
      <c r="D1241" t="s">
        <v>3553</v>
      </c>
      <c r="F1241" t="s">
        <v>737</v>
      </c>
      <c r="G1241" s="3">
        <v>2.3148148148148147E-05</v>
      </c>
      <c r="H1241" t="s">
        <v>4304</v>
      </c>
      <c r="I1241" t="s">
        <v>3657</v>
      </c>
    </row>
    <row r="1242" spans="1:9" ht="12.75">
      <c r="A1242" t="s">
        <v>1510</v>
      </c>
      <c r="B1242" t="s">
        <v>4305</v>
      </c>
      <c r="C1242" s="2">
        <v>37103.801724537036</v>
      </c>
      <c r="D1242" t="s">
        <v>3553</v>
      </c>
      <c r="F1242" t="s">
        <v>600</v>
      </c>
      <c r="G1242" s="3">
        <v>1.1574074074074073E-05</v>
      </c>
      <c r="H1242" t="s">
        <v>3945</v>
      </c>
      <c r="I1242" t="s">
        <v>3946</v>
      </c>
    </row>
    <row r="1243" spans="1:9" ht="12.75">
      <c r="A1243" t="s">
        <v>1510</v>
      </c>
      <c r="B1243" t="s">
        <v>4306</v>
      </c>
      <c r="C1243" s="2">
        <v>37103.80175925926</v>
      </c>
      <c r="D1243" t="s">
        <v>3495</v>
      </c>
      <c r="F1243" t="s">
        <v>864</v>
      </c>
      <c r="G1243" s="3">
        <v>3.472222222222222E-05</v>
      </c>
      <c r="H1243" t="s">
        <v>4301</v>
      </c>
      <c r="I1243" t="s">
        <v>4236</v>
      </c>
    </row>
    <row r="1244" spans="1:9" ht="12.75">
      <c r="A1244" t="s">
        <v>1510</v>
      </c>
      <c r="B1244" t="s">
        <v>4307</v>
      </c>
      <c r="C1244" s="2">
        <v>37103.801770833335</v>
      </c>
      <c r="D1244" t="s">
        <v>3495</v>
      </c>
      <c r="F1244" t="s">
        <v>600</v>
      </c>
      <c r="G1244" s="3">
        <v>1.1574074074074073E-05</v>
      </c>
      <c r="H1244" t="s">
        <v>3945</v>
      </c>
      <c r="I1244" t="s">
        <v>3946</v>
      </c>
    </row>
    <row r="1245" spans="1:9" ht="12.75">
      <c r="A1245" t="s">
        <v>1510</v>
      </c>
      <c r="B1245" t="s">
        <v>4308</v>
      </c>
      <c r="C1245" s="2">
        <v>37103.80180555556</v>
      </c>
      <c r="D1245" t="s">
        <v>3495</v>
      </c>
      <c r="F1245" t="s">
        <v>4126</v>
      </c>
      <c r="G1245" s="3">
        <v>3.472222222222222E-05</v>
      </c>
      <c r="H1245" t="s">
        <v>4309</v>
      </c>
      <c r="I1245" t="s">
        <v>4310</v>
      </c>
    </row>
    <row r="1246" spans="1:9" ht="12.75">
      <c r="A1246" t="s">
        <v>1510</v>
      </c>
      <c r="B1246" t="s">
        <v>4311</v>
      </c>
      <c r="C1246" s="2">
        <v>37103.801828703705</v>
      </c>
      <c r="D1246" t="s">
        <v>3495</v>
      </c>
      <c r="F1246" t="s">
        <v>4090</v>
      </c>
      <c r="G1246" s="3">
        <v>2.3148148148148147E-05</v>
      </c>
      <c r="H1246" t="s">
        <v>4312</v>
      </c>
      <c r="I1246" t="s">
        <v>1812</v>
      </c>
    </row>
    <row r="1247" spans="1:9" ht="12.75">
      <c r="A1247" t="s">
        <v>1510</v>
      </c>
      <c r="B1247" t="s">
        <v>4313</v>
      </c>
      <c r="C1247" s="2">
        <v>37103.801932870374</v>
      </c>
      <c r="D1247" t="s">
        <v>4314</v>
      </c>
      <c r="F1247" t="s">
        <v>4090</v>
      </c>
      <c r="G1247" s="3">
        <v>0.00010416666666666667</v>
      </c>
      <c r="H1247" t="s">
        <v>4315</v>
      </c>
      <c r="I1247" t="s">
        <v>3177</v>
      </c>
    </row>
    <row r="1248" spans="1:9" ht="12.75">
      <c r="A1248" t="s">
        <v>1510</v>
      </c>
      <c r="B1248" t="s">
        <v>4316</v>
      </c>
      <c r="C1248" s="2">
        <v>37103.80196759259</v>
      </c>
      <c r="D1248" t="s">
        <v>4317</v>
      </c>
      <c r="F1248" t="s">
        <v>589</v>
      </c>
      <c r="G1248" s="3">
        <v>3.472222222222222E-05</v>
      </c>
      <c r="H1248" t="s">
        <v>4244</v>
      </c>
      <c r="I1248" t="s">
        <v>1996</v>
      </c>
    </row>
    <row r="1249" spans="1:9" ht="12.75">
      <c r="A1249" t="s">
        <v>1510</v>
      </c>
      <c r="B1249" t="s">
        <v>4318</v>
      </c>
      <c r="C1249" s="2">
        <v>37103.80211805556</v>
      </c>
      <c r="D1249" t="s">
        <v>4319</v>
      </c>
      <c r="F1249" t="s">
        <v>706</v>
      </c>
      <c r="G1249" s="3">
        <v>0.00015046296296296297</v>
      </c>
      <c r="H1249" t="s">
        <v>792</v>
      </c>
      <c r="I1249" t="s">
        <v>1569</v>
      </c>
    </row>
    <row r="1250" spans="1:9" ht="12.75">
      <c r="A1250" t="s">
        <v>1510</v>
      </c>
      <c r="B1250" t="s">
        <v>4320</v>
      </c>
      <c r="C1250" s="2">
        <v>37103.80217592593</v>
      </c>
      <c r="D1250" t="s">
        <v>4321</v>
      </c>
      <c r="F1250" t="s">
        <v>4322</v>
      </c>
      <c r="G1250" s="3">
        <v>5.7870370370370366E-05</v>
      </c>
      <c r="H1250" t="s">
        <v>4323</v>
      </c>
      <c r="I1250" t="s">
        <v>2002</v>
      </c>
    </row>
    <row r="1251" spans="1:9" ht="12.75">
      <c r="A1251" t="s">
        <v>1510</v>
      </c>
      <c r="B1251" t="s">
        <v>4324</v>
      </c>
      <c r="C1251" s="2">
        <v>37103.8022337963</v>
      </c>
      <c r="D1251" t="s">
        <v>4321</v>
      </c>
      <c r="F1251" t="s">
        <v>4325</v>
      </c>
      <c r="G1251" s="3">
        <v>5.7870370370370366E-05</v>
      </c>
      <c r="H1251" t="s">
        <v>3814</v>
      </c>
      <c r="I1251" t="s">
        <v>4326</v>
      </c>
    </row>
    <row r="1252" spans="1:9" ht="12.75">
      <c r="A1252" t="s">
        <v>1510</v>
      </c>
      <c r="B1252" t="s">
        <v>4327</v>
      </c>
      <c r="C1252" s="2">
        <v>37103.80229166667</v>
      </c>
      <c r="D1252" t="s">
        <v>4321</v>
      </c>
      <c r="F1252" t="s">
        <v>560</v>
      </c>
      <c r="G1252" s="3">
        <v>5.7870370370370366E-05</v>
      </c>
      <c r="H1252" t="s">
        <v>886</v>
      </c>
      <c r="I1252" t="s">
        <v>1815</v>
      </c>
    </row>
    <row r="1253" spans="1:9" ht="12.75">
      <c r="A1253" t="s">
        <v>1510</v>
      </c>
      <c r="B1253" t="s">
        <v>4328</v>
      </c>
      <c r="C1253" s="2">
        <v>37103.802303240744</v>
      </c>
      <c r="D1253" t="s">
        <v>4321</v>
      </c>
      <c r="F1253" t="s">
        <v>600</v>
      </c>
      <c r="G1253" s="3">
        <v>1.1574074074074073E-05</v>
      </c>
      <c r="H1253" t="s">
        <v>4156</v>
      </c>
      <c r="I1253" t="s">
        <v>1815</v>
      </c>
    </row>
    <row r="1254" spans="1:9" ht="12.75">
      <c r="A1254" t="s">
        <v>1510</v>
      </c>
      <c r="B1254" t="s">
        <v>4329</v>
      </c>
      <c r="C1254" s="2">
        <v>37103.80236111111</v>
      </c>
      <c r="D1254" t="s">
        <v>4321</v>
      </c>
      <c r="F1254" t="s">
        <v>4330</v>
      </c>
      <c r="G1254" s="3">
        <v>5.7870370370370366E-05</v>
      </c>
      <c r="H1254" t="s">
        <v>4331</v>
      </c>
      <c r="I1254" t="s">
        <v>3309</v>
      </c>
    </row>
    <row r="1255" spans="1:9" ht="12.75">
      <c r="A1255" t="s">
        <v>1510</v>
      </c>
      <c r="B1255" t="s">
        <v>4332</v>
      </c>
      <c r="C1255" s="2">
        <v>37103.80237268518</v>
      </c>
      <c r="D1255" t="s">
        <v>4321</v>
      </c>
      <c r="F1255" t="s">
        <v>542</v>
      </c>
      <c r="G1255" s="3">
        <v>1.1574074074074073E-05</v>
      </c>
      <c r="H1255" t="s">
        <v>4333</v>
      </c>
      <c r="I1255" t="s">
        <v>940</v>
      </c>
    </row>
    <row r="1256" spans="1:9" ht="12.75">
      <c r="A1256" t="s">
        <v>1510</v>
      </c>
      <c r="B1256" t="s">
        <v>4334</v>
      </c>
      <c r="C1256" s="2">
        <v>37103.802453703705</v>
      </c>
      <c r="D1256" t="s">
        <v>3604</v>
      </c>
      <c r="F1256" t="s">
        <v>4298</v>
      </c>
      <c r="G1256" s="3">
        <v>8.101851851851852E-05</v>
      </c>
      <c r="H1256" t="s">
        <v>813</v>
      </c>
      <c r="I1256" t="s">
        <v>1783</v>
      </c>
    </row>
    <row r="1257" spans="1:9" ht="12.75">
      <c r="A1257" t="s">
        <v>1510</v>
      </c>
      <c r="B1257" t="s">
        <v>4335</v>
      </c>
      <c r="C1257" s="2">
        <v>37103.802465277775</v>
      </c>
      <c r="D1257" t="s">
        <v>3604</v>
      </c>
      <c r="F1257" t="s">
        <v>600</v>
      </c>
      <c r="G1257" s="3">
        <v>1.1574074074074073E-05</v>
      </c>
      <c r="H1257" t="s">
        <v>4208</v>
      </c>
      <c r="I1257" t="s">
        <v>2918</v>
      </c>
    </row>
    <row r="1259" spans="1:6" ht="12.75">
      <c r="A1259" t="s">
        <v>1503</v>
      </c>
      <c r="B1259" t="s">
        <v>4336</v>
      </c>
      <c r="C1259" s="2">
        <v>37103.8028125</v>
      </c>
      <c r="D1259" s="3">
        <v>0.009155092592592593</v>
      </c>
      <c r="E1259" t="s">
        <v>4337</v>
      </c>
      <c r="F1259" t="s">
        <v>3942</v>
      </c>
    </row>
    <row r="1261" spans="1:9" ht="12.75">
      <c r="A1261" t="s">
        <v>1496</v>
      </c>
      <c r="B1261" t="s">
        <v>1497</v>
      </c>
      <c r="C1261" t="s">
        <v>1505</v>
      </c>
      <c r="D1261" t="s">
        <v>1498</v>
      </c>
      <c r="E1261" t="s">
        <v>1499</v>
      </c>
      <c r="F1261" t="s">
        <v>1506</v>
      </c>
      <c r="G1261" t="s">
        <v>1507</v>
      </c>
      <c r="H1261" t="s">
        <v>1508</v>
      </c>
      <c r="I1261" t="s">
        <v>1509</v>
      </c>
    </row>
    <row r="1263" spans="1:4" ht="12.75">
      <c r="A1263" t="s">
        <v>1510</v>
      </c>
      <c r="B1263" t="s">
        <v>4338</v>
      </c>
      <c r="C1263" s="2">
        <v>37103.8028125</v>
      </c>
      <c r="D1263" t="s">
        <v>4339</v>
      </c>
    </row>
    <row r="1264" spans="1:9" ht="12.75">
      <c r="A1264" t="s">
        <v>1510</v>
      </c>
      <c r="B1264" t="s">
        <v>4340</v>
      </c>
      <c r="C1264" s="2">
        <v>37103.80305555555</v>
      </c>
      <c r="D1264" t="s">
        <v>4339</v>
      </c>
      <c r="F1264" t="s">
        <v>1862</v>
      </c>
      <c r="G1264" s="3">
        <v>0.00024305555555555552</v>
      </c>
      <c r="H1264" t="s">
        <v>4341</v>
      </c>
      <c r="I1264" t="s">
        <v>1785</v>
      </c>
    </row>
    <row r="1265" spans="1:9" ht="12.75">
      <c r="A1265" t="s">
        <v>1510</v>
      </c>
      <c r="B1265" t="s">
        <v>4342</v>
      </c>
      <c r="C1265" s="2">
        <v>37103.80306712963</v>
      </c>
      <c r="D1265" t="s">
        <v>4339</v>
      </c>
      <c r="F1265" t="s">
        <v>534</v>
      </c>
      <c r="G1265" s="3">
        <v>1.1574074074074073E-05</v>
      </c>
      <c r="H1265" t="s">
        <v>535</v>
      </c>
      <c r="I1265" t="s">
        <v>3887</v>
      </c>
    </row>
    <row r="1266" spans="1:9" ht="12.75">
      <c r="A1266" t="s">
        <v>1510</v>
      </c>
      <c r="B1266" t="s">
        <v>4343</v>
      </c>
      <c r="C1266" s="2">
        <v>37103.80322916667</v>
      </c>
      <c r="D1266" t="s">
        <v>4339</v>
      </c>
      <c r="F1266" t="s">
        <v>4344</v>
      </c>
      <c r="G1266" s="3">
        <v>0.00016203703703703703</v>
      </c>
      <c r="H1266" t="s">
        <v>4345</v>
      </c>
      <c r="I1266" t="s">
        <v>3580</v>
      </c>
    </row>
    <row r="1267" spans="1:9" ht="12.75">
      <c r="A1267" t="s">
        <v>1510</v>
      </c>
      <c r="B1267" t="s">
        <v>4346</v>
      </c>
      <c r="C1267" s="2">
        <v>37103.80324074074</v>
      </c>
      <c r="D1267" t="s">
        <v>4339</v>
      </c>
      <c r="F1267" t="s">
        <v>952</v>
      </c>
      <c r="G1267" s="3">
        <v>1.1574074074074073E-05</v>
      </c>
      <c r="H1267" t="s">
        <v>4347</v>
      </c>
      <c r="I1267" t="s">
        <v>3266</v>
      </c>
    </row>
    <row r="1268" spans="1:9" ht="12.75">
      <c r="A1268" t="s">
        <v>1510</v>
      </c>
      <c r="B1268" t="s">
        <v>4348</v>
      </c>
      <c r="C1268" s="2">
        <v>37103.80347222222</v>
      </c>
      <c r="D1268" t="s">
        <v>4339</v>
      </c>
      <c r="F1268" t="s">
        <v>1672</v>
      </c>
      <c r="G1268" s="3">
        <v>0.00023148148148148146</v>
      </c>
      <c r="H1268" t="s">
        <v>4280</v>
      </c>
      <c r="I1268" t="s">
        <v>1783</v>
      </c>
    </row>
    <row r="1269" spans="1:9" ht="12.75">
      <c r="A1269" t="s">
        <v>1510</v>
      </c>
      <c r="B1269" t="s">
        <v>4349</v>
      </c>
      <c r="C1269" s="2">
        <v>37103.8034837963</v>
      </c>
      <c r="D1269" t="s">
        <v>4339</v>
      </c>
      <c r="F1269" t="s">
        <v>571</v>
      </c>
      <c r="G1269" s="3">
        <v>1.1574074074074073E-05</v>
      </c>
      <c r="H1269" t="s">
        <v>770</v>
      </c>
      <c r="I1269" t="s">
        <v>3887</v>
      </c>
    </row>
    <row r="1270" spans="1:9" ht="12.75">
      <c r="A1270" t="s">
        <v>1510</v>
      </c>
      <c r="B1270" t="s">
        <v>4350</v>
      </c>
      <c r="C1270" s="2">
        <v>37103.803506944445</v>
      </c>
      <c r="D1270" t="s">
        <v>4339</v>
      </c>
      <c r="F1270" t="s">
        <v>542</v>
      </c>
      <c r="G1270" s="3">
        <v>2.3148148148148147E-05</v>
      </c>
      <c r="H1270" t="s">
        <v>4351</v>
      </c>
      <c r="I1270" t="s">
        <v>3790</v>
      </c>
    </row>
    <row r="1271" spans="1:9" ht="12.75">
      <c r="A1271" t="s">
        <v>1510</v>
      </c>
      <c r="B1271" t="s">
        <v>4352</v>
      </c>
      <c r="C1271" s="2">
        <v>37103.80351851852</v>
      </c>
      <c r="D1271" t="s">
        <v>4339</v>
      </c>
      <c r="F1271" t="s">
        <v>897</v>
      </c>
      <c r="G1271" s="3">
        <v>1.1574074074074073E-05</v>
      </c>
      <c r="H1271" t="s">
        <v>3838</v>
      </c>
      <c r="I1271" t="s">
        <v>1838</v>
      </c>
    </row>
    <row r="1272" spans="1:9" ht="12.75">
      <c r="A1272" t="s">
        <v>1510</v>
      </c>
      <c r="B1272" t="s">
        <v>4353</v>
      </c>
      <c r="C1272" s="2">
        <v>37103.8037962963</v>
      </c>
      <c r="D1272" t="s">
        <v>4339</v>
      </c>
      <c r="F1272" t="s">
        <v>1833</v>
      </c>
      <c r="G1272" s="3">
        <v>0.0002777777777777778</v>
      </c>
      <c r="H1272" t="s">
        <v>4354</v>
      </c>
      <c r="I1272" t="s">
        <v>2940</v>
      </c>
    </row>
    <row r="1273" spans="1:9" ht="12.75">
      <c r="A1273" t="s">
        <v>1510</v>
      </c>
      <c r="B1273" t="s">
        <v>4355</v>
      </c>
      <c r="C1273" s="2">
        <v>37103.80380787037</v>
      </c>
      <c r="D1273" t="s">
        <v>4339</v>
      </c>
      <c r="F1273" t="s">
        <v>613</v>
      </c>
      <c r="G1273" s="3">
        <v>1.1574074074074073E-05</v>
      </c>
      <c r="H1273" t="s">
        <v>623</v>
      </c>
      <c r="I1273" t="s">
        <v>1831</v>
      </c>
    </row>
    <row r="1274" spans="1:9" ht="12.75">
      <c r="A1274" t="s">
        <v>1510</v>
      </c>
      <c r="B1274" t="s">
        <v>4356</v>
      </c>
      <c r="C1274" s="2">
        <v>37103.80399305555</v>
      </c>
      <c r="D1274" t="s">
        <v>3420</v>
      </c>
      <c r="F1274" t="s">
        <v>4357</v>
      </c>
      <c r="G1274" s="3">
        <v>0.00018518518518518518</v>
      </c>
      <c r="H1274" t="s">
        <v>4358</v>
      </c>
      <c r="I1274" t="s">
        <v>2825</v>
      </c>
    </row>
    <row r="1275" spans="1:9" ht="12.75">
      <c r="A1275" t="s">
        <v>1510</v>
      </c>
      <c r="B1275" t="s">
        <v>4359</v>
      </c>
      <c r="C1275" s="2">
        <v>37103.80400462963</v>
      </c>
      <c r="D1275" t="s">
        <v>4360</v>
      </c>
      <c r="F1275" t="s">
        <v>538</v>
      </c>
      <c r="G1275" s="3">
        <v>1.1574074074074073E-05</v>
      </c>
      <c r="H1275" t="s">
        <v>539</v>
      </c>
      <c r="I1275" t="s">
        <v>1849</v>
      </c>
    </row>
    <row r="1276" spans="1:9" ht="12.75">
      <c r="A1276" t="s">
        <v>1510</v>
      </c>
      <c r="B1276" t="s">
        <v>4361</v>
      </c>
      <c r="C1276" s="2">
        <v>37103.804027777776</v>
      </c>
      <c r="D1276" t="s">
        <v>4362</v>
      </c>
      <c r="F1276" t="s">
        <v>542</v>
      </c>
      <c r="G1276" s="3">
        <v>2.3148148148148147E-05</v>
      </c>
      <c r="H1276" t="s">
        <v>535</v>
      </c>
      <c r="I1276" t="s">
        <v>3887</v>
      </c>
    </row>
    <row r="1277" spans="1:9" ht="12.75">
      <c r="A1277" t="s">
        <v>1510</v>
      </c>
      <c r="B1277" t="s">
        <v>4363</v>
      </c>
      <c r="C1277" s="2">
        <v>37103.80425925926</v>
      </c>
      <c r="D1277" t="s">
        <v>4364</v>
      </c>
      <c r="F1277" t="s">
        <v>4365</v>
      </c>
      <c r="G1277" s="3">
        <v>0.00023148148148148146</v>
      </c>
      <c r="H1277" t="s">
        <v>800</v>
      </c>
      <c r="I1277" t="s">
        <v>4366</v>
      </c>
    </row>
    <row r="1278" spans="1:9" ht="12.75">
      <c r="A1278" t="s">
        <v>1510</v>
      </c>
      <c r="B1278" t="s">
        <v>4367</v>
      </c>
      <c r="C1278" s="2">
        <v>37103.80427083333</v>
      </c>
      <c r="D1278" t="s">
        <v>4364</v>
      </c>
      <c r="F1278" t="s">
        <v>563</v>
      </c>
      <c r="G1278" s="3">
        <v>1.1574074074074073E-05</v>
      </c>
      <c r="H1278" t="s">
        <v>985</v>
      </c>
      <c r="I1278" t="s">
        <v>1741</v>
      </c>
    </row>
    <row r="1279" spans="1:9" ht="12.75">
      <c r="A1279" t="s">
        <v>1510</v>
      </c>
      <c r="B1279" t="s">
        <v>4368</v>
      </c>
      <c r="C1279" s="2">
        <v>37103.804293981484</v>
      </c>
      <c r="D1279" t="s">
        <v>4364</v>
      </c>
      <c r="F1279" t="s">
        <v>610</v>
      </c>
      <c r="G1279" s="3">
        <v>2.3148148148148147E-05</v>
      </c>
      <c r="H1279" t="s">
        <v>3834</v>
      </c>
      <c r="I1279" t="s">
        <v>1748</v>
      </c>
    </row>
    <row r="1280" spans="1:9" ht="12.75">
      <c r="A1280" t="s">
        <v>1510</v>
      </c>
      <c r="B1280" t="s">
        <v>4369</v>
      </c>
      <c r="C1280" s="2">
        <v>37103.80431712963</v>
      </c>
      <c r="D1280" t="s">
        <v>4370</v>
      </c>
      <c r="F1280" t="s">
        <v>571</v>
      </c>
      <c r="G1280" s="3">
        <v>2.3148148148148147E-05</v>
      </c>
      <c r="H1280" t="s">
        <v>1001</v>
      </c>
      <c r="I1280" t="s">
        <v>3887</v>
      </c>
    </row>
    <row r="1281" spans="1:9" ht="12.75">
      <c r="A1281" t="s">
        <v>1510</v>
      </c>
      <c r="B1281" t="s">
        <v>4371</v>
      </c>
      <c r="C1281" s="2">
        <v>37103.80432870371</v>
      </c>
      <c r="D1281" t="s">
        <v>4372</v>
      </c>
      <c r="F1281" t="s">
        <v>982</v>
      </c>
      <c r="G1281" s="3">
        <v>1.1574074074074073E-05</v>
      </c>
      <c r="H1281" t="s">
        <v>983</v>
      </c>
      <c r="I1281" t="s">
        <v>1748</v>
      </c>
    </row>
    <row r="1282" spans="1:9" ht="12.75">
      <c r="A1282" t="s">
        <v>1510</v>
      </c>
      <c r="B1282" t="s">
        <v>4373</v>
      </c>
      <c r="C1282" s="2">
        <v>37103.80434027778</v>
      </c>
      <c r="D1282" t="s">
        <v>4372</v>
      </c>
      <c r="F1282" t="s">
        <v>567</v>
      </c>
      <c r="G1282" s="3">
        <v>1.1574074074074073E-05</v>
      </c>
      <c r="H1282" t="s">
        <v>992</v>
      </c>
      <c r="I1282" t="s">
        <v>3887</v>
      </c>
    </row>
    <row r="1283" spans="1:9" ht="12.75">
      <c r="A1283" t="s">
        <v>1510</v>
      </c>
      <c r="B1283" t="s">
        <v>4374</v>
      </c>
      <c r="C1283" s="2">
        <v>37103.80435185185</v>
      </c>
      <c r="D1283" t="s">
        <v>4375</v>
      </c>
      <c r="F1283" t="s">
        <v>982</v>
      </c>
      <c r="G1283" s="3">
        <v>1.1574074074074073E-05</v>
      </c>
      <c r="H1283" t="s">
        <v>983</v>
      </c>
      <c r="I1283" t="s">
        <v>1748</v>
      </c>
    </row>
    <row r="1284" spans="1:9" ht="12.75">
      <c r="A1284" t="s">
        <v>1510</v>
      </c>
      <c r="B1284" t="s">
        <v>4376</v>
      </c>
      <c r="C1284" s="2">
        <v>37103.80436342592</v>
      </c>
      <c r="D1284" t="s">
        <v>4375</v>
      </c>
      <c r="F1284" t="s">
        <v>567</v>
      </c>
      <c r="G1284" s="3">
        <v>1.1574074074074073E-05</v>
      </c>
      <c r="H1284" t="s">
        <v>992</v>
      </c>
      <c r="I1284" t="s">
        <v>3887</v>
      </c>
    </row>
    <row r="1285" spans="1:9" ht="12.75">
      <c r="A1285" t="s">
        <v>1510</v>
      </c>
      <c r="B1285" t="s">
        <v>4377</v>
      </c>
      <c r="C1285" s="2">
        <v>37103.80443287037</v>
      </c>
      <c r="D1285" t="s">
        <v>4378</v>
      </c>
      <c r="F1285" t="s">
        <v>560</v>
      </c>
      <c r="G1285" s="3">
        <v>6.944444444444444E-05</v>
      </c>
      <c r="H1285" t="s">
        <v>3953</v>
      </c>
      <c r="I1285" t="s">
        <v>2940</v>
      </c>
    </row>
    <row r="1286" spans="1:9" ht="12.75">
      <c r="A1286" t="s">
        <v>1510</v>
      </c>
      <c r="B1286" t="s">
        <v>4379</v>
      </c>
      <c r="C1286" s="2">
        <v>37103.804444444446</v>
      </c>
      <c r="D1286" t="s">
        <v>4380</v>
      </c>
      <c r="F1286" t="s">
        <v>600</v>
      </c>
      <c r="G1286" s="3">
        <v>1.1574074074074073E-05</v>
      </c>
      <c r="H1286" t="s">
        <v>4208</v>
      </c>
      <c r="I1286" t="s">
        <v>2918</v>
      </c>
    </row>
    <row r="1287" spans="1:9" ht="12.75">
      <c r="A1287" t="s">
        <v>1510</v>
      </c>
      <c r="B1287" t="s">
        <v>4381</v>
      </c>
      <c r="C1287" s="2">
        <v>37103.80457175926</v>
      </c>
      <c r="D1287" t="s">
        <v>4382</v>
      </c>
      <c r="F1287" t="s">
        <v>3900</v>
      </c>
      <c r="G1287" s="3">
        <v>0.0001273148148148148</v>
      </c>
      <c r="H1287" t="s">
        <v>4383</v>
      </c>
      <c r="I1287" t="s">
        <v>4384</v>
      </c>
    </row>
    <row r="1288" spans="1:9" ht="12.75">
      <c r="A1288" t="s">
        <v>1510</v>
      </c>
      <c r="B1288" t="s">
        <v>4385</v>
      </c>
      <c r="C1288" s="2">
        <v>37103.80458333333</v>
      </c>
      <c r="D1288" t="s">
        <v>4382</v>
      </c>
      <c r="F1288" t="s">
        <v>600</v>
      </c>
      <c r="G1288" s="3">
        <v>1.1574074074074073E-05</v>
      </c>
      <c r="H1288" t="s">
        <v>601</v>
      </c>
      <c r="I1288" t="s">
        <v>1996</v>
      </c>
    </row>
    <row r="1289" spans="1:9" ht="12.75">
      <c r="A1289" t="s">
        <v>1510</v>
      </c>
      <c r="B1289" t="s">
        <v>4386</v>
      </c>
      <c r="C1289" s="2">
        <v>37103.80489583333</v>
      </c>
      <c r="D1289" t="s">
        <v>3745</v>
      </c>
      <c r="F1289" t="s">
        <v>1998</v>
      </c>
      <c r="G1289" s="3">
        <v>0.0003125</v>
      </c>
      <c r="H1289" t="s">
        <v>972</v>
      </c>
      <c r="I1289" t="s">
        <v>1950</v>
      </c>
    </row>
    <row r="1290" spans="1:9" ht="12.75">
      <c r="A1290" t="s">
        <v>1510</v>
      </c>
      <c r="B1290" t="s">
        <v>4387</v>
      </c>
      <c r="C1290" s="2">
        <v>37103.8049537037</v>
      </c>
      <c r="D1290" t="s">
        <v>4388</v>
      </c>
      <c r="F1290" t="s">
        <v>914</v>
      </c>
      <c r="G1290" s="3">
        <v>5.7870370370370366E-05</v>
      </c>
      <c r="H1290" t="s">
        <v>4389</v>
      </c>
      <c r="I1290" t="s">
        <v>1910</v>
      </c>
    </row>
    <row r="1291" spans="1:9" ht="12.75">
      <c r="A1291" t="s">
        <v>1510</v>
      </c>
      <c r="B1291" t="s">
        <v>4390</v>
      </c>
      <c r="C1291" s="2">
        <v>37103.80501157408</v>
      </c>
      <c r="D1291" t="s">
        <v>4391</v>
      </c>
      <c r="F1291" t="s">
        <v>553</v>
      </c>
      <c r="G1291" s="3">
        <v>5.7870370370370366E-05</v>
      </c>
      <c r="H1291" t="s">
        <v>4392</v>
      </c>
      <c r="I1291" t="s">
        <v>2800</v>
      </c>
    </row>
    <row r="1292" spans="1:9" ht="12.75">
      <c r="A1292" t="s">
        <v>1510</v>
      </c>
      <c r="B1292" t="s">
        <v>4393</v>
      </c>
      <c r="C1292" s="2">
        <v>37103.80503472222</v>
      </c>
      <c r="D1292" t="s">
        <v>3715</v>
      </c>
      <c r="F1292" t="s">
        <v>628</v>
      </c>
      <c r="G1292" s="3">
        <v>2.3148148148148147E-05</v>
      </c>
      <c r="H1292" t="s">
        <v>879</v>
      </c>
      <c r="I1292" t="s">
        <v>2764</v>
      </c>
    </row>
    <row r="1293" spans="1:9" ht="12.75">
      <c r="A1293" t="s">
        <v>1510</v>
      </c>
      <c r="B1293" t="s">
        <v>4394</v>
      </c>
      <c r="C1293" s="2">
        <v>37103.80509259259</v>
      </c>
      <c r="D1293" t="s">
        <v>4395</v>
      </c>
      <c r="F1293" t="s">
        <v>766</v>
      </c>
      <c r="G1293" s="3">
        <v>5.7870370370370366E-05</v>
      </c>
      <c r="H1293" t="s">
        <v>4396</v>
      </c>
      <c r="I1293" t="s">
        <v>1677</v>
      </c>
    </row>
    <row r="1294" spans="1:9" ht="12.75">
      <c r="A1294" t="s">
        <v>1510</v>
      </c>
      <c r="B1294" t="s">
        <v>4397</v>
      </c>
      <c r="C1294" s="2">
        <v>37103.80510416667</v>
      </c>
      <c r="D1294" t="s">
        <v>4398</v>
      </c>
      <c r="F1294" t="s">
        <v>538</v>
      </c>
      <c r="G1294" s="3">
        <v>1.1574074074074073E-05</v>
      </c>
      <c r="H1294" t="s">
        <v>539</v>
      </c>
      <c r="I1294" t="s">
        <v>1849</v>
      </c>
    </row>
    <row r="1295" spans="1:9" ht="12.75">
      <c r="A1295" t="s">
        <v>1510</v>
      </c>
      <c r="B1295" t="s">
        <v>4399</v>
      </c>
      <c r="C1295" s="2">
        <v>37103.805231481485</v>
      </c>
      <c r="D1295" t="s">
        <v>4400</v>
      </c>
      <c r="F1295" t="s">
        <v>1017</v>
      </c>
      <c r="G1295" s="3">
        <v>0.0001273148148148148</v>
      </c>
      <c r="H1295" t="s">
        <v>4401</v>
      </c>
      <c r="I1295" t="s">
        <v>2764</v>
      </c>
    </row>
    <row r="1296" spans="1:9" ht="12.75">
      <c r="A1296" t="s">
        <v>1510</v>
      </c>
      <c r="B1296" t="s">
        <v>4402</v>
      </c>
      <c r="C1296" s="2">
        <v>37103.80537037037</v>
      </c>
      <c r="D1296" t="s">
        <v>4403</v>
      </c>
      <c r="F1296" t="s">
        <v>4404</v>
      </c>
      <c r="G1296" s="3">
        <v>0.0001388888888888889</v>
      </c>
      <c r="H1296" t="s">
        <v>4405</v>
      </c>
      <c r="I1296" t="s">
        <v>1921</v>
      </c>
    </row>
    <row r="1297" spans="1:9" ht="12.75">
      <c r="A1297" t="s">
        <v>1510</v>
      </c>
      <c r="B1297" t="s">
        <v>4406</v>
      </c>
      <c r="C1297" s="2">
        <v>37103.80553240741</v>
      </c>
      <c r="D1297" t="s">
        <v>1779</v>
      </c>
      <c r="F1297" t="s">
        <v>4126</v>
      </c>
      <c r="G1297" s="3">
        <v>0.00016203703703703703</v>
      </c>
      <c r="H1297" t="s">
        <v>3953</v>
      </c>
      <c r="I1297" t="s">
        <v>2901</v>
      </c>
    </row>
    <row r="1298" spans="1:9" ht="12.75">
      <c r="A1298" t="s">
        <v>1510</v>
      </c>
      <c r="B1298" t="s">
        <v>4407</v>
      </c>
      <c r="C1298" s="2">
        <v>37103.80564814815</v>
      </c>
      <c r="D1298" t="s">
        <v>4408</v>
      </c>
      <c r="F1298" t="s">
        <v>4180</v>
      </c>
      <c r="G1298" s="3">
        <v>0.00011574074074074073</v>
      </c>
      <c r="H1298" t="s">
        <v>4041</v>
      </c>
      <c r="I1298" t="s">
        <v>1831</v>
      </c>
    </row>
    <row r="1299" spans="1:9" ht="12.75">
      <c r="A1299" t="s">
        <v>1510</v>
      </c>
      <c r="B1299" t="s">
        <v>4407</v>
      </c>
      <c r="C1299" s="2">
        <v>37103.805659722224</v>
      </c>
      <c r="D1299" t="s">
        <v>4408</v>
      </c>
      <c r="F1299" t="s">
        <v>4409</v>
      </c>
      <c r="G1299" s="3">
        <v>1.1574074074074073E-05</v>
      </c>
      <c r="H1299" t="s">
        <v>4410</v>
      </c>
      <c r="I1299" t="s">
        <v>1895</v>
      </c>
    </row>
    <row r="1300" spans="1:9" ht="12.75">
      <c r="A1300" t="s">
        <v>1510</v>
      </c>
      <c r="B1300" t="s">
        <v>4411</v>
      </c>
      <c r="C1300" s="2">
        <v>37103.8058912037</v>
      </c>
      <c r="D1300" t="s">
        <v>3443</v>
      </c>
      <c r="F1300" t="s">
        <v>595</v>
      </c>
      <c r="G1300" s="3">
        <v>0.00023148148148148146</v>
      </c>
      <c r="H1300" t="s">
        <v>1037</v>
      </c>
      <c r="I1300" t="s">
        <v>597</v>
      </c>
    </row>
    <row r="1301" spans="1:9" ht="12.75">
      <c r="A1301" t="s">
        <v>1510</v>
      </c>
      <c r="B1301" t="s">
        <v>4412</v>
      </c>
      <c r="C1301" s="2">
        <v>37103.80793981482</v>
      </c>
      <c r="D1301" t="s">
        <v>3109</v>
      </c>
      <c r="F1301" t="s">
        <v>737</v>
      </c>
      <c r="G1301" s="3">
        <v>0.0020486111111111113</v>
      </c>
      <c r="H1301" t="s">
        <v>3977</v>
      </c>
      <c r="I1301" t="s">
        <v>2987</v>
      </c>
    </row>
    <row r="1302" spans="1:9" ht="12.75">
      <c r="A1302" t="s">
        <v>1510</v>
      </c>
      <c r="B1302" t="s">
        <v>4413</v>
      </c>
      <c r="C1302" s="2">
        <v>37103.80795138889</v>
      </c>
      <c r="D1302" t="s">
        <v>3316</v>
      </c>
      <c r="F1302" t="s">
        <v>960</v>
      </c>
      <c r="G1302" s="3">
        <v>1.1574074074074073E-05</v>
      </c>
      <c r="H1302" t="s">
        <v>782</v>
      </c>
      <c r="I1302" t="s">
        <v>1996</v>
      </c>
    </row>
    <row r="1303" spans="1:9" ht="12.75">
      <c r="A1303" t="s">
        <v>1510</v>
      </c>
      <c r="B1303" t="s">
        <v>4414</v>
      </c>
      <c r="C1303" s="2">
        <v>37103.80811342593</v>
      </c>
      <c r="D1303" t="s">
        <v>3316</v>
      </c>
      <c r="F1303" t="s">
        <v>693</v>
      </c>
      <c r="G1303" s="3">
        <v>0.00016203703703703703</v>
      </c>
      <c r="H1303" t="s">
        <v>4415</v>
      </c>
      <c r="I1303" t="s">
        <v>1823</v>
      </c>
    </row>
    <row r="1304" spans="1:9" ht="12.75">
      <c r="A1304" t="s">
        <v>1510</v>
      </c>
      <c r="B1304" t="s">
        <v>4416</v>
      </c>
      <c r="C1304" s="2">
        <v>37103.808125</v>
      </c>
      <c r="D1304" t="s">
        <v>4417</v>
      </c>
      <c r="F1304" t="s">
        <v>4418</v>
      </c>
      <c r="G1304" s="3">
        <v>1.1574074074074073E-05</v>
      </c>
      <c r="H1304" t="s">
        <v>4419</v>
      </c>
      <c r="I1304" t="s">
        <v>1785</v>
      </c>
    </row>
    <row r="1305" spans="1:9" ht="12.75">
      <c r="A1305" t="s">
        <v>1510</v>
      </c>
      <c r="B1305" t="s">
        <v>4420</v>
      </c>
      <c r="C1305" s="2">
        <v>37103.80813657407</v>
      </c>
      <c r="D1305" t="s">
        <v>4417</v>
      </c>
      <c r="F1305" t="s">
        <v>897</v>
      </c>
      <c r="G1305" s="3">
        <v>1.1574074074074073E-05</v>
      </c>
      <c r="H1305" t="s">
        <v>3850</v>
      </c>
      <c r="I1305" t="s">
        <v>1996</v>
      </c>
    </row>
    <row r="1306" spans="1:9" ht="12.75">
      <c r="A1306" t="s">
        <v>1510</v>
      </c>
      <c r="B1306" t="s">
        <v>4421</v>
      </c>
      <c r="C1306" s="2">
        <v>37103.80818287037</v>
      </c>
      <c r="D1306" t="s">
        <v>4422</v>
      </c>
      <c r="F1306" t="s">
        <v>728</v>
      </c>
      <c r="G1306" s="3">
        <v>4.6296296296296294E-05</v>
      </c>
      <c r="H1306" t="s">
        <v>4051</v>
      </c>
      <c r="I1306" t="s">
        <v>1950</v>
      </c>
    </row>
    <row r="1307" spans="1:9" ht="12.75">
      <c r="A1307" t="s">
        <v>1510</v>
      </c>
      <c r="B1307" t="s">
        <v>4423</v>
      </c>
      <c r="C1307" s="2">
        <v>37103.808229166665</v>
      </c>
      <c r="D1307" t="s">
        <v>4422</v>
      </c>
      <c r="F1307" t="s">
        <v>542</v>
      </c>
      <c r="G1307" s="3">
        <v>4.6296296296296294E-05</v>
      </c>
      <c r="H1307" t="s">
        <v>564</v>
      </c>
      <c r="I1307" t="s">
        <v>1812</v>
      </c>
    </row>
    <row r="1308" spans="1:9" ht="12.75">
      <c r="A1308" t="s">
        <v>1510</v>
      </c>
      <c r="B1308" t="s">
        <v>4424</v>
      </c>
      <c r="C1308" s="2">
        <v>37103.808287037034</v>
      </c>
      <c r="D1308" t="s">
        <v>4417</v>
      </c>
      <c r="F1308" t="s">
        <v>628</v>
      </c>
      <c r="G1308" s="3">
        <v>5.7870370370370366E-05</v>
      </c>
      <c r="H1308" t="s">
        <v>1033</v>
      </c>
      <c r="I1308" t="s">
        <v>1607</v>
      </c>
    </row>
    <row r="1309" spans="1:9" ht="12.75">
      <c r="A1309" t="s">
        <v>1510</v>
      </c>
      <c r="B1309" t="s">
        <v>4425</v>
      </c>
      <c r="C1309" s="2">
        <v>37103.80829861111</v>
      </c>
      <c r="D1309" t="s">
        <v>3316</v>
      </c>
      <c r="F1309" t="s">
        <v>857</v>
      </c>
      <c r="G1309" s="3">
        <v>1.1574074074074073E-05</v>
      </c>
      <c r="H1309" t="s">
        <v>895</v>
      </c>
      <c r="I1309" t="s">
        <v>544</v>
      </c>
    </row>
    <row r="1310" spans="1:9" ht="12.75">
      <c r="A1310" t="s">
        <v>1510</v>
      </c>
      <c r="B1310" t="s">
        <v>4426</v>
      </c>
      <c r="C1310" s="2">
        <v>37103.80831018519</v>
      </c>
      <c r="D1310" t="s">
        <v>3316</v>
      </c>
      <c r="F1310" t="s">
        <v>600</v>
      </c>
      <c r="G1310" s="3">
        <v>1.1574074074074073E-05</v>
      </c>
      <c r="H1310" t="s">
        <v>3945</v>
      </c>
      <c r="I1310" t="s">
        <v>2035</v>
      </c>
    </row>
    <row r="1311" spans="1:9" ht="12.75">
      <c r="A1311" t="s">
        <v>1510</v>
      </c>
      <c r="B1311" t="s">
        <v>4427</v>
      </c>
      <c r="C1311" s="2">
        <v>37103.808333333334</v>
      </c>
      <c r="D1311" t="s">
        <v>3316</v>
      </c>
      <c r="F1311" t="s">
        <v>586</v>
      </c>
      <c r="G1311" s="3">
        <v>2.3148148148148147E-05</v>
      </c>
      <c r="H1311" t="s">
        <v>785</v>
      </c>
      <c r="I1311" t="s">
        <v>4428</v>
      </c>
    </row>
    <row r="1312" spans="1:9" ht="12.75">
      <c r="A1312" t="s">
        <v>1510</v>
      </c>
      <c r="B1312" t="s">
        <v>4429</v>
      </c>
      <c r="C1312" s="2">
        <v>37103.80836805556</v>
      </c>
      <c r="D1312" t="s">
        <v>3109</v>
      </c>
      <c r="F1312" t="s">
        <v>749</v>
      </c>
      <c r="G1312" s="3">
        <v>3.472222222222222E-05</v>
      </c>
      <c r="H1312" t="s">
        <v>4430</v>
      </c>
      <c r="I1312" t="s">
        <v>3437</v>
      </c>
    </row>
    <row r="1313" spans="1:9" ht="12.75">
      <c r="A1313" t="s">
        <v>1510</v>
      </c>
      <c r="B1313" t="s">
        <v>4431</v>
      </c>
      <c r="C1313" s="2">
        <v>37103.80837962963</v>
      </c>
      <c r="D1313" t="s">
        <v>3109</v>
      </c>
      <c r="F1313" t="s">
        <v>600</v>
      </c>
      <c r="G1313" s="3">
        <v>1.1574074074074073E-05</v>
      </c>
      <c r="H1313" t="s">
        <v>3945</v>
      </c>
      <c r="I1313" t="s">
        <v>1557</v>
      </c>
    </row>
    <row r="1314" spans="1:9" ht="12.75">
      <c r="A1314" t="s">
        <v>1510</v>
      </c>
      <c r="B1314" t="s">
        <v>4432</v>
      </c>
      <c r="C1314" s="2">
        <v>37103.80844907407</v>
      </c>
      <c r="D1314" t="s">
        <v>1782</v>
      </c>
      <c r="F1314" t="s">
        <v>513</v>
      </c>
      <c r="G1314" s="3">
        <v>6.944444444444444E-05</v>
      </c>
      <c r="H1314" t="s">
        <v>1020</v>
      </c>
      <c r="I1314" t="s">
        <v>3408</v>
      </c>
    </row>
    <row r="1315" spans="1:9" ht="12.75">
      <c r="A1315" t="s">
        <v>1510</v>
      </c>
      <c r="B1315" t="s">
        <v>4433</v>
      </c>
      <c r="C1315" s="2">
        <v>37103.80851851852</v>
      </c>
      <c r="D1315" t="s">
        <v>1782</v>
      </c>
      <c r="F1315" t="s">
        <v>749</v>
      </c>
      <c r="G1315" s="3">
        <v>6.944444444444444E-05</v>
      </c>
      <c r="H1315" t="s">
        <v>4175</v>
      </c>
      <c r="I1315" t="s">
        <v>3399</v>
      </c>
    </row>
    <row r="1316" spans="1:9" ht="12.75">
      <c r="A1316" t="s">
        <v>1510</v>
      </c>
      <c r="B1316" t="s">
        <v>4434</v>
      </c>
      <c r="C1316" s="2">
        <v>37103.808530092596</v>
      </c>
      <c r="D1316" t="s">
        <v>1635</v>
      </c>
      <c r="F1316" t="s">
        <v>563</v>
      </c>
      <c r="G1316" s="3">
        <v>1.1574074074074073E-05</v>
      </c>
      <c r="H1316" t="s">
        <v>587</v>
      </c>
      <c r="I1316" t="s">
        <v>1734</v>
      </c>
    </row>
    <row r="1317" spans="1:9" ht="12.75">
      <c r="A1317" t="s">
        <v>1510</v>
      </c>
      <c r="B1317" t="s">
        <v>4435</v>
      </c>
      <c r="C1317" s="2">
        <v>37103.80856481481</v>
      </c>
      <c r="D1317" t="s">
        <v>1635</v>
      </c>
      <c r="F1317" t="s">
        <v>3827</v>
      </c>
      <c r="G1317" s="3">
        <v>3.472222222222222E-05</v>
      </c>
      <c r="H1317" t="s">
        <v>4436</v>
      </c>
      <c r="I1317" t="s">
        <v>2035</v>
      </c>
    </row>
    <row r="1318" spans="1:9" ht="12.75">
      <c r="A1318" t="s">
        <v>1510</v>
      </c>
      <c r="B1318" t="s">
        <v>4437</v>
      </c>
      <c r="C1318" s="2">
        <v>37103.80857638889</v>
      </c>
      <c r="D1318" t="s">
        <v>1635</v>
      </c>
      <c r="F1318" t="s">
        <v>563</v>
      </c>
      <c r="G1318" s="3">
        <v>1.1574074074074073E-05</v>
      </c>
      <c r="H1318" t="s">
        <v>985</v>
      </c>
      <c r="I1318" t="s">
        <v>3758</v>
      </c>
    </row>
    <row r="1319" spans="1:9" ht="12.75">
      <c r="A1319" t="s">
        <v>1510</v>
      </c>
      <c r="B1319" t="s">
        <v>4438</v>
      </c>
      <c r="C1319" s="2">
        <v>37103.80862268519</v>
      </c>
      <c r="D1319" t="s">
        <v>1635</v>
      </c>
      <c r="F1319" t="s">
        <v>542</v>
      </c>
      <c r="G1319" s="3">
        <v>4.6296296296296294E-05</v>
      </c>
      <c r="H1319" t="s">
        <v>3857</v>
      </c>
      <c r="I1319" t="s">
        <v>3205</v>
      </c>
    </row>
    <row r="1320" spans="1:9" ht="12.75">
      <c r="A1320" t="s">
        <v>1510</v>
      </c>
      <c r="B1320" t="s">
        <v>4439</v>
      </c>
      <c r="C1320" s="2">
        <v>37103.808645833335</v>
      </c>
      <c r="D1320" t="s">
        <v>1635</v>
      </c>
      <c r="F1320" t="s">
        <v>499</v>
      </c>
      <c r="G1320" s="3">
        <v>2.3148148148148147E-05</v>
      </c>
      <c r="H1320" t="s">
        <v>974</v>
      </c>
      <c r="I1320" t="s">
        <v>2994</v>
      </c>
    </row>
    <row r="1321" spans="1:9" ht="12.75">
      <c r="A1321" t="s">
        <v>1510</v>
      </c>
      <c r="B1321" t="s">
        <v>4440</v>
      </c>
      <c r="C1321" s="2">
        <v>37103.80866898148</v>
      </c>
      <c r="D1321" t="s">
        <v>1638</v>
      </c>
      <c r="F1321" t="s">
        <v>499</v>
      </c>
      <c r="G1321" s="3">
        <v>2.3148148148148147E-05</v>
      </c>
      <c r="H1321" t="s">
        <v>974</v>
      </c>
      <c r="I1321" t="s">
        <v>2994</v>
      </c>
    </row>
    <row r="1322" spans="1:9" ht="12.75">
      <c r="A1322" t="s">
        <v>1510</v>
      </c>
      <c r="B1322" t="s">
        <v>4441</v>
      </c>
      <c r="C1322" s="2">
        <v>37103.80868055556</v>
      </c>
      <c r="D1322" t="s">
        <v>1638</v>
      </c>
      <c r="F1322" t="s">
        <v>563</v>
      </c>
      <c r="G1322" s="3">
        <v>1.1574074074074073E-05</v>
      </c>
      <c r="H1322" t="s">
        <v>985</v>
      </c>
      <c r="I1322" t="s">
        <v>3758</v>
      </c>
    </row>
    <row r="1323" spans="1:9" ht="12.75">
      <c r="A1323" t="s">
        <v>1510</v>
      </c>
      <c r="B1323" t="s">
        <v>4442</v>
      </c>
      <c r="C1323" s="2">
        <v>37103.80873842593</v>
      </c>
      <c r="D1323" t="s">
        <v>1638</v>
      </c>
      <c r="F1323" t="s">
        <v>828</v>
      </c>
      <c r="G1323" s="3">
        <v>5.7870370370370366E-05</v>
      </c>
      <c r="H1323" t="s">
        <v>3901</v>
      </c>
      <c r="I1323" t="s">
        <v>3124</v>
      </c>
    </row>
    <row r="1324" spans="1:9" ht="12.75">
      <c r="A1324" t="s">
        <v>1510</v>
      </c>
      <c r="B1324" t="s">
        <v>4443</v>
      </c>
      <c r="C1324" s="2">
        <v>37103.80875</v>
      </c>
      <c r="D1324" t="s">
        <v>1638</v>
      </c>
      <c r="F1324" t="s">
        <v>600</v>
      </c>
      <c r="G1324" s="3">
        <v>1.1574074074074073E-05</v>
      </c>
      <c r="H1324" t="s">
        <v>4208</v>
      </c>
      <c r="I1324" t="s">
        <v>3184</v>
      </c>
    </row>
    <row r="1325" spans="1:9" ht="12.75">
      <c r="A1325" t="s">
        <v>1510</v>
      </c>
      <c r="B1325" t="s">
        <v>4444</v>
      </c>
      <c r="C1325" s="2">
        <v>37103.80883101852</v>
      </c>
      <c r="D1325" t="s">
        <v>1638</v>
      </c>
      <c r="F1325" t="s">
        <v>625</v>
      </c>
      <c r="G1325" s="3">
        <v>8.101851851851852E-05</v>
      </c>
      <c r="H1325" t="s">
        <v>4445</v>
      </c>
      <c r="I1325" t="s">
        <v>1539</v>
      </c>
    </row>
    <row r="1326" spans="1:9" ht="12.75">
      <c r="A1326" t="s">
        <v>1510</v>
      </c>
      <c r="B1326" t="s">
        <v>4446</v>
      </c>
      <c r="C1326" s="2">
        <v>37103.808854166666</v>
      </c>
      <c r="D1326" t="s">
        <v>1638</v>
      </c>
      <c r="F1326" t="s">
        <v>600</v>
      </c>
      <c r="G1326" s="3">
        <v>2.3148148148148147E-05</v>
      </c>
      <c r="H1326" t="s">
        <v>4447</v>
      </c>
      <c r="I1326" t="s">
        <v>3184</v>
      </c>
    </row>
    <row r="1327" spans="1:9" ht="12.75">
      <c r="A1327" t="s">
        <v>1510</v>
      </c>
      <c r="B1327" t="s">
        <v>4448</v>
      </c>
      <c r="C1327" s="2">
        <v>37103.80886574074</v>
      </c>
      <c r="D1327" t="s">
        <v>1638</v>
      </c>
      <c r="F1327" t="s">
        <v>982</v>
      </c>
      <c r="G1327" s="3">
        <v>1.1574074074074073E-05</v>
      </c>
      <c r="H1327" t="s">
        <v>4449</v>
      </c>
      <c r="I1327" t="s">
        <v>1734</v>
      </c>
    </row>
    <row r="1328" spans="1:9" ht="12.75">
      <c r="A1328" t="s">
        <v>1510</v>
      </c>
      <c r="B1328" t="s">
        <v>4450</v>
      </c>
      <c r="C1328" s="2">
        <v>37103.80887731481</v>
      </c>
      <c r="D1328" t="s">
        <v>1638</v>
      </c>
      <c r="F1328" t="s">
        <v>857</v>
      </c>
      <c r="G1328" s="3">
        <v>1.1574074074074073E-05</v>
      </c>
      <c r="H1328" t="s">
        <v>858</v>
      </c>
      <c r="I1328" t="s">
        <v>966</v>
      </c>
    </row>
    <row r="1329" spans="1:9" ht="12.75">
      <c r="A1329" t="s">
        <v>1510</v>
      </c>
      <c r="B1329" t="s">
        <v>4451</v>
      </c>
      <c r="C1329" s="2">
        <v>37103.80888888889</v>
      </c>
      <c r="D1329" t="s">
        <v>1638</v>
      </c>
      <c r="F1329" t="s">
        <v>563</v>
      </c>
      <c r="G1329" s="3">
        <v>1.1574074074074073E-05</v>
      </c>
      <c r="H1329" t="s">
        <v>985</v>
      </c>
      <c r="I1329" t="s">
        <v>3758</v>
      </c>
    </row>
    <row r="1330" spans="1:9" ht="12.75">
      <c r="A1330" t="s">
        <v>1510</v>
      </c>
      <c r="B1330" t="s">
        <v>4452</v>
      </c>
      <c r="C1330" s="2">
        <v>37103.808900462966</v>
      </c>
      <c r="D1330" t="s">
        <v>1638</v>
      </c>
      <c r="F1330" t="s">
        <v>600</v>
      </c>
      <c r="G1330" s="3">
        <v>1.1574074074074073E-05</v>
      </c>
      <c r="H1330" t="s">
        <v>3945</v>
      </c>
      <c r="I1330" t="s">
        <v>1557</v>
      </c>
    </row>
    <row r="1331" spans="1:9" ht="12.75">
      <c r="A1331" t="s">
        <v>1510</v>
      </c>
      <c r="B1331" t="s">
        <v>4453</v>
      </c>
      <c r="C1331" s="2">
        <v>37103.80892361111</v>
      </c>
      <c r="D1331" t="s">
        <v>1638</v>
      </c>
      <c r="F1331" t="s">
        <v>586</v>
      </c>
      <c r="G1331" s="3">
        <v>2.3148148148148147E-05</v>
      </c>
      <c r="H1331" t="s">
        <v>3927</v>
      </c>
      <c r="I1331" t="s">
        <v>2054</v>
      </c>
    </row>
    <row r="1332" spans="1:9" ht="12.75">
      <c r="A1332" t="s">
        <v>1510</v>
      </c>
      <c r="B1332" t="s">
        <v>4454</v>
      </c>
      <c r="C1332" s="2">
        <v>37103.80898148148</v>
      </c>
      <c r="D1332" t="s">
        <v>1638</v>
      </c>
      <c r="F1332" t="s">
        <v>931</v>
      </c>
      <c r="G1332" s="3">
        <v>5.7870370370370366E-05</v>
      </c>
      <c r="H1332" t="s">
        <v>590</v>
      </c>
      <c r="I1332" t="s">
        <v>859</v>
      </c>
    </row>
    <row r="1333" spans="1:9" ht="12.75">
      <c r="A1333" t="s">
        <v>1510</v>
      </c>
      <c r="B1333" t="s">
        <v>4455</v>
      </c>
      <c r="C1333" s="2">
        <v>37103.80902777778</v>
      </c>
      <c r="D1333" t="s">
        <v>1638</v>
      </c>
      <c r="F1333" t="s">
        <v>931</v>
      </c>
      <c r="G1333" s="3">
        <v>4.6296296296296294E-05</v>
      </c>
      <c r="H1333" t="s">
        <v>4456</v>
      </c>
      <c r="I1333" t="s">
        <v>1573</v>
      </c>
    </row>
    <row r="1334" spans="1:9" ht="12.75">
      <c r="A1334" t="s">
        <v>1510</v>
      </c>
      <c r="B1334" t="s">
        <v>4457</v>
      </c>
      <c r="C1334" s="2">
        <v>37103.80903935185</v>
      </c>
      <c r="D1334" t="s">
        <v>1638</v>
      </c>
      <c r="F1334" t="s">
        <v>897</v>
      </c>
      <c r="G1334" s="3">
        <v>1.1574074074074073E-05</v>
      </c>
      <c r="H1334" t="s">
        <v>3838</v>
      </c>
      <c r="I1334" t="s">
        <v>995</v>
      </c>
    </row>
    <row r="1335" spans="1:9" ht="12.75">
      <c r="A1335" t="s">
        <v>1510</v>
      </c>
      <c r="B1335" t="s">
        <v>4458</v>
      </c>
      <c r="C1335" s="2">
        <v>37103.809282407405</v>
      </c>
      <c r="D1335" t="s">
        <v>1638</v>
      </c>
      <c r="F1335" t="s">
        <v>3208</v>
      </c>
      <c r="G1335" s="3">
        <v>0.00024305555555555552</v>
      </c>
      <c r="H1335" t="s">
        <v>3859</v>
      </c>
      <c r="I1335" t="s">
        <v>1585</v>
      </c>
    </row>
    <row r="1336" spans="1:9" ht="12.75">
      <c r="A1336" t="s">
        <v>1510</v>
      </c>
      <c r="B1336" t="s">
        <v>4459</v>
      </c>
      <c r="C1336" s="2">
        <v>37103.80929398148</v>
      </c>
      <c r="D1336" t="s">
        <v>1638</v>
      </c>
      <c r="F1336" t="s">
        <v>563</v>
      </c>
      <c r="G1336" s="3">
        <v>1.1574074074074073E-05</v>
      </c>
      <c r="H1336" t="s">
        <v>985</v>
      </c>
      <c r="I1336" t="s">
        <v>2020</v>
      </c>
    </row>
    <row r="1337" spans="1:9" ht="12.75">
      <c r="A1337" t="s">
        <v>1510</v>
      </c>
      <c r="B1337" t="s">
        <v>4460</v>
      </c>
      <c r="C1337" s="2">
        <v>37103.80944444444</v>
      </c>
      <c r="D1337" t="s">
        <v>3302</v>
      </c>
      <c r="F1337" t="s">
        <v>2841</v>
      </c>
      <c r="G1337" s="3">
        <v>0.00015046296296296297</v>
      </c>
      <c r="H1337" t="s">
        <v>3890</v>
      </c>
      <c r="I1337" t="s">
        <v>1673</v>
      </c>
    </row>
    <row r="1338" spans="1:9" ht="12.75">
      <c r="A1338" t="s">
        <v>1510</v>
      </c>
      <c r="B1338" t="s">
        <v>1046</v>
      </c>
      <c r="C1338" s="2">
        <v>37103.80945601852</v>
      </c>
      <c r="D1338" t="s">
        <v>3302</v>
      </c>
      <c r="F1338" t="s">
        <v>534</v>
      </c>
      <c r="G1338" s="3">
        <v>1.1574074074074073E-05</v>
      </c>
      <c r="H1338" t="s">
        <v>535</v>
      </c>
      <c r="I1338" t="s">
        <v>1010</v>
      </c>
    </row>
    <row r="1339" spans="1:9" ht="12.75">
      <c r="A1339" t="s">
        <v>1510</v>
      </c>
      <c r="B1339" t="s">
        <v>1047</v>
      </c>
      <c r="C1339" s="2">
        <v>37103.80961805556</v>
      </c>
      <c r="D1339" t="s">
        <v>3302</v>
      </c>
      <c r="F1339" t="s">
        <v>1048</v>
      </c>
      <c r="G1339" s="3">
        <v>0.00016203703703703703</v>
      </c>
      <c r="H1339" t="s">
        <v>1049</v>
      </c>
      <c r="I1339" t="s">
        <v>3305</v>
      </c>
    </row>
    <row r="1340" spans="1:9" ht="12.75">
      <c r="A1340" t="s">
        <v>1510</v>
      </c>
      <c r="B1340" t="s">
        <v>1050</v>
      </c>
      <c r="C1340" s="2">
        <v>37103.80962962963</v>
      </c>
      <c r="D1340" t="s">
        <v>3302</v>
      </c>
      <c r="F1340" t="s">
        <v>571</v>
      </c>
      <c r="G1340" s="3">
        <v>1.1574074074074073E-05</v>
      </c>
      <c r="H1340" t="s">
        <v>974</v>
      </c>
      <c r="I1340" t="s">
        <v>2994</v>
      </c>
    </row>
    <row r="1341" spans="1:9" ht="12.75">
      <c r="A1341" t="s">
        <v>1510</v>
      </c>
      <c r="B1341" t="s">
        <v>1051</v>
      </c>
      <c r="C1341" s="2">
        <v>37103.80981481481</v>
      </c>
      <c r="D1341" t="s">
        <v>3302</v>
      </c>
      <c r="F1341" t="s">
        <v>3700</v>
      </c>
      <c r="G1341" s="3">
        <v>0.00018518518518518518</v>
      </c>
      <c r="H1341" t="s">
        <v>1052</v>
      </c>
      <c r="I1341" t="s">
        <v>2043</v>
      </c>
    </row>
    <row r="1342" spans="1:9" ht="12.75">
      <c r="A1342" t="s">
        <v>1510</v>
      </c>
      <c r="B1342" t="s">
        <v>1053</v>
      </c>
      <c r="C1342" s="2">
        <v>37103.80983796297</v>
      </c>
      <c r="D1342" t="s">
        <v>1054</v>
      </c>
      <c r="F1342" t="s">
        <v>653</v>
      </c>
      <c r="G1342" s="3">
        <v>2.3148148148148147E-05</v>
      </c>
      <c r="H1342" t="s">
        <v>1055</v>
      </c>
      <c r="I1342" t="s">
        <v>1895</v>
      </c>
    </row>
    <row r="1343" spans="1:9" ht="12.75">
      <c r="A1343" t="s">
        <v>1510</v>
      </c>
      <c r="B1343" t="s">
        <v>1056</v>
      </c>
      <c r="C1343" s="2">
        <v>37103.80987268518</v>
      </c>
      <c r="D1343" t="s">
        <v>1054</v>
      </c>
      <c r="F1343" t="s">
        <v>538</v>
      </c>
      <c r="G1343" s="3">
        <v>3.472222222222222E-05</v>
      </c>
      <c r="H1343" t="s">
        <v>4009</v>
      </c>
      <c r="I1343" t="s">
        <v>2960</v>
      </c>
    </row>
    <row r="1344" spans="1:9" ht="12.75">
      <c r="A1344" t="s">
        <v>1510</v>
      </c>
      <c r="B1344" t="s">
        <v>1057</v>
      </c>
      <c r="C1344" s="2">
        <v>37103.809895833336</v>
      </c>
      <c r="D1344" t="s">
        <v>1054</v>
      </c>
      <c r="F1344" t="s">
        <v>1844</v>
      </c>
      <c r="G1344" s="3">
        <v>2.3148148148148147E-05</v>
      </c>
      <c r="H1344" t="s">
        <v>1058</v>
      </c>
      <c r="I1344" t="s">
        <v>4052</v>
      </c>
    </row>
    <row r="1345" spans="1:9" ht="12.75">
      <c r="A1345" t="s">
        <v>1510</v>
      </c>
      <c r="B1345" t="s">
        <v>1059</v>
      </c>
      <c r="C1345" s="2">
        <v>37103.80994212963</v>
      </c>
      <c r="D1345" t="s">
        <v>1054</v>
      </c>
      <c r="F1345" t="s">
        <v>534</v>
      </c>
      <c r="G1345" s="3">
        <v>4.6296296296296294E-05</v>
      </c>
      <c r="H1345" t="s">
        <v>1060</v>
      </c>
      <c r="I1345" t="s">
        <v>1895</v>
      </c>
    </row>
    <row r="1346" spans="1:9" ht="12.75">
      <c r="A1346" t="s">
        <v>1510</v>
      </c>
      <c r="B1346" t="s">
        <v>1061</v>
      </c>
      <c r="C1346" s="2">
        <v>37103.809965277775</v>
      </c>
      <c r="D1346" t="s">
        <v>1054</v>
      </c>
      <c r="F1346" t="s">
        <v>1062</v>
      </c>
      <c r="G1346" s="3">
        <v>2.3148148148148147E-05</v>
      </c>
      <c r="H1346" t="s">
        <v>1063</v>
      </c>
      <c r="I1346" t="s">
        <v>2027</v>
      </c>
    </row>
    <row r="1347" spans="1:9" ht="12.75">
      <c r="A1347" t="s">
        <v>1510</v>
      </c>
      <c r="B1347" t="s">
        <v>1064</v>
      </c>
      <c r="C1347" s="2">
        <v>37103.80997685185</v>
      </c>
      <c r="D1347" t="s">
        <v>3298</v>
      </c>
      <c r="F1347" t="s">
        <v>646</v>
      </c>
      <c r="G1347" s="3">
        <v>1.1574074074074073E-05</v>
      </c>
      <c r="H1347" t="s">
        <v>1065</v>
      </c>
      <c r="I1347" t="s">
        <v>3111</v>
      </c>
    </row>
    <row r="1348" spans="1:9" ht="12.75">
      <c r="A1348" t="s">
        <v>1510</v>
      </c>
      <c r="B1348" t="s">
        <v>1066</v>
      </c>
      <c r="C1348" s="2">
        <v>37103.810011574074</v>
      </c>
      <c r="D1348" t="s">
        <v>1067</v>
      </c>
      <c r="F1348" t="s">
        <v>3868</v>
      </c>
      <c r="G1348" s="3">
        <v>3.472222222222222E-05</v>
      </c>
      <c r="H1348" t="s">
        <v>1068</v>
      </c>
      <c r="I1348" t="s">
        <v>3497</v>
      </c>
    </row>
    <row r="1349" spans="1:9" ht="12.75">
      <c r="A1349" t="s">
        <v>1510</v>
      </c>
      <c r="B1349" t="s">
        <v>1069</v>
      </c>
      <c r="C1349" s="2">
        <v>37103.8100462963</v>
      </c>
      <c r="D1349" t="s">
        <v>1070</v>
      </c>
      <c r="F1349" t="s">
        <v>737</v>
      </c>
      <c r="G1349" s="3">
        <v>3.472222222222222E-05</v>
      </c>
      <c r="H1349" t="s">
        <v>1071</v>
      </c>
      <c r="I1349" t="s">
        <v>2994</v>
      </c>
    </row>
    <row r="1350" spans="1:9" ht="12.75">
      <c r="A1350" t="s">
        <v>1510</v>
      </c>
      <c r="B1350" t="s">
        <v>1072</v>
      </c>
      <c r="C1350" s="2">
        <v>37103.810069444444</v>
      </c>
      <c r="D1350" t="s">
        <v>1073</v>
      </c>
      <c r="F1350" t="s">
        <v>503</v>
      </c>
      <c r="G1350" s="3">
        <v>2.3148148148148147E-05</v>
      </c>
      <c r="H1350" t="s">
        <v>4035</v>
      </c>
      <c r="I1350" t="s">
        <v>3093</v>
      </c>
    </row>
    <row r="1351" spans="1:9" ht="12.75">
      <c r="A1351" t="s">
        <v>1510</v>
      </c>
      <c r="B1351" t="s">
        <v>1074</v>
      </c>
      <c r="C1351" s="2">
        <v>37103.81015046296</v>
      </c>
      <c r="D1351" t="s">
        <v>1073</v>
      </c>
      <c r="F1351" t="s">
        <v>513</v>
      </c>
      <c r="G1351" s="3">
        <v>8.101851851851852E-05</v>
      </c>
      <c r="H1351" t="s">
        <v>1075</v>
      </c>
      <c r="I1351" t="s">
        <v>3093</v>
      </c>
    </row>
    <row r="1352" spans="1:9" ht="12.75">
      <c r="A1352" t="s">
        <v>1510</v>
      </c>
      <c r="B1352" t="s">
        <v>1076</v>
      </c>
      <c r="C1352" s="2">
        <v>37103.81019675926</v>
      </c>
      <c r="D1352" t="s">
        <v>3361</v>
      </c>
      <c r="F1352" t="s">
        <v>610</v>
      </c>
      <c r="G1352" s="3">
        <v>4.6296296296296294E-05</v>
      </c>
      <c r="H1352" t="s">
        <v>1077</v>
      </c>
      <c r="I1352" t="s">
        <v>2994</v>
      </c>
    </row>
    <row r="1353" spans="1:9" ht="12.75">
      <c r="A1353" t="s">
        <v>1510</v>
      </c>
      <c r="B1353" t="s">
        <v>1078</v>
      </c>
      <c r="C1353" s="2">
        <v>37103.810219907406</v>
      </c>
      <c r="D1353" t="s">
        <v>1079</v>
      </c>
      <c r="F1353" t="s">
        <v>600</v>
      </c>
      <c r="G1353" s="3">
        <v>2.3148148148148147E-05</v>
      </c>
      <c r="H1353" t="s">
        <v>596</v>
      </c>
      <c r="I1353" t="s">
        <v>597</v>
      </c>
    </row>
    <row r="1354" spans="1:9" ht="12.75">
      <c r="A1354" t="s">
        <v>1510</v>
      </c>
      <c r="B1354" t="s">
        <v>1080</v>
      </c>
      <c r="C1354" s="2">
        <v>37103.81025462963</v>
      </c>
      <c r="D1354" t="s">
        <v>1081</v>
      </c>
      <c r="F1354" t="s">
        <v>821</v>
      </c>
      <c r="G1354" s="3">
        <v>3.472222222222222E-05</v>
      </c>
      <c r="H1354" t="s">
        <v>596</v>
      </c>
      <c r="I1354" t="s">
        <v>597</v>
      </c>
    </row>
    <row r="1355" spans="1:9" ht="12.75">
      <c r="A1355" t="s">
        <v>1510</v>
      </c>
      <c r="B1355" t="s">
        <v>1082</v>
      </c>
      <c r="C1355" s="2">
        <v>37103.81030092593</v>
      </c>
      <c r="D1355" t="s">
        <v>1070</v>
      </c>
      <c r="F1355" t="s">
        <v>503</v>
      </c>
      <c r="G1355" s="3">
        <v>4.6296296296296294E-05</v>
      </c>
      <c r="H1355" t="s">
        <v>1083</v>
      </c>
      <c r="I1355" t="s">
        <v>3093</v>
      </c>
    </row>
    <row r="1356" spans="1:9" ht="12.75">
      <c r="A1356" t="s">
        <v>1510</v>
      </c>
      <c r="B1356" t="s">
        <v>1084</v>
      </c>
      <c r="C1356" s="2">
        <v>37103.8103125</v>
      </c>
      <c r="D1356" t="s">
        <v>1070</v>
      </c>
      <c r="F1356" t="s">
        <v>982</v>
      </c>
      <c r="G1356" s="3">
        <v>1.1574074074074073E-05</v>
      </c>
      <c r="H1356" t="s">
        <v>983</v>
      </c>
      <c r="I1356" t="s">
        <v>2994</v>
      </c>
    </row>
    <row r="1357" spans="1:9" ht="12.75">
      <c r="A1357" t="s">
        <v>1510</v>
      </c>
      <c r="B1357" t="s">
        <v>1085</v>
      </c>
      <c r="C1357" s="2">
        <v>37103.810381944444</v>
      </c>
      <c r="D1357" t="s">
        <v>1081</v>
      </c>
      <c r="F1357" t="s">
        <v>689</v>
      </c>
      <c r="G1357" s="3">
        <v>6.944444444444444E-05</v>
      </c>
      <c r="H1357" t="s">
        <v>3834</v>
      </c>
      <c r="I1357" t="s">
        <v>2882</v>
      </c>
    </row>
    <row r="1358" spans="1:9" ht="12.75">
      <c r="A1358" t="s">
        <v>1510</v>
      </c>
      <c r="B1358" t="s">
        <v>1086</v>
      </c>
      <c r="C1358" s="2">
        <v>37103.81039351852</v>
      </c>
      <c r="D1358" t="s">
        <v>1081</v>
      </c>
      <c r="F1358" t="s">
        <v>897</v>
      </c>
      <c r="G1358" s="3">
        <v>1.1574074074074073E-05</v>
      </c>
      <c r="H1358" t="s">
        <v>3838</v>
      </c>
      <c r="I1358" t="s">
        <v>1550</v>
      </c>
    </row>
    <row r="1359" spans="1:9" ht="12.75">
      <c r="A1359" t="s">
        <v>1510</v>
      </c>
      <c r="B1359" t="s">
        <v>1087</v>
      </c>
      <c r="C1359" s="2">
        <v>37103.81045138889</v>
      </c>
      <c r="D1359" t="s">
        <v>1081</v>
      </c>
      <c r="F1359" t="s">
        <v>952</v>
      </c>
      <c r="G1359" s="3">
        <v>5.7870370370370366E-05</v>
      </c>
      <c r="H1359" t="s">
        <v>3850</v>
      </c>
      <c r="I1359" t="s">
        <v>3093</v>
      </c>
    </row>
    <row r="1360" spans="1:9" ht="12.75">
      <c r="A1360" t="s">
        <v>1510</v>
      </c>
      <c r="B1360" t="s">
        <v>1088</v>
      </c>
      <c r="C1360" s="2">
        <v>37103.81046296296</v>
      </c>
      <c r="D1360" t="s">
        <v>1081</v>
      </c>
      <c r="F1360" t="s">
        <v>897</v>
      </c>
      <c r="G1360" s="3">
        <v>1.1574074074074073E-05</v>
      </c>
      <c r="H1360" t="s">
        <v>3838</v>
      </c>
      <c r="I1360" t="s">
        <v>1550</v>
      </c>
    </row>
    <row r="1361" spans="1:9" ht="12.75">
      <c r="A1361" t="s">
        <v>1510</v>
      </c>
      <c r="B1361" t="s">
        <v>1089</v>
      </c>
      <c r="C1361" s="2">
        <v>37103.81049768518</v>
      </c>
      <c r="D1361" t="s">
        <v>1081</v>
      </c>
      <c r="F1361" t="s">
        <v>499</v>
      </c>
      <c r="G1361" s="3">
        <v>3.472222222222222E-05</v>
      </c>
      <c r="H1361" t="s">
        <v>1090</v>
      </c>
      <c r="I1361" t="s">
        <v>2994</v>
      </c>
    </row>
    <row r="1362" spans="1:9" ht="12.75">
      <c r="A1362" t="s">
        <v>1510</v>
      </c>
      <c r="B1362" t="s">
        <v>1091</v>
      </c>
      <c r="C1362" s="2">
        <v>37103.810520833336</v>
      </c>
      <c r="D1362" t="s">
        <v>1081</v>
      </c>
      <c r="F1362" t="s">
        <v>534</v>
      </c>
      <c r="G1362" s="3">
        <v>2.3148148148148147E-05</v>
      </c>
      <c r="H1362" t="s">
        <v>564</v>
      </c>
      <c r="I1362" t="s">
        <v>1878</v>
      </c>
    </row>
    <row r="1363" spans="1:9" ht="12.75">
      <c r="A1363" t="s">
        <v>1510</v>
      </c>
      <c r="B1363" t="s">
        <v>1092</v>
      </c>
      <c r="C1363" s="2">
        <v>37103.810532407406</v>
      </c>
      <c r="D1363" t="s">
        <v>1093</v>
      </c>
      <c r="F1363" t="s">
        <v>534</v>
      </c>
      <c r="G1363" s="3">
        <v>1.1574074074074073E-05</v>
      </c>
      <c r="H1363" t="s">
        <v>742</v>
      </c>
      <c r="I1363" t="s">
        <v>1996</v>
      </c>
    </row>
    <row r="1364" spans="1:9" ht="12.75">
      <c r="A1364" t="s">
        <v>1510</v>
      </c>
      <c r="B1364" t="s">
        <v>1094</v>
      </c>
      <c r="C1364" s="2">
        <v>37103.81054398148</v>
      </c>
      <c r="D1364" t="s">
        <v>1093</v>
      </c>
      <c r="F1364" t="s">
        <v>4040</v>
      </c>
      <c r="G1364" s="3">
        <v>1.1574074074074073E-05</v>
      </c>
      <c r="H1364" t="s">
        <v>1095</v>
      </c>
      <c r="I1364" t="s">
        <v>3280</v>
      </c>
    </row>
    <row r="1365" spans="1:9" ht="12.75">
      <c r="A1365" t="s">
        <v>1510</v>
      </c>
      <c r="B1365" t="s">
        <v>1096</v>
      </c>
      <c r="C1365" s="2">
        <v>37103.81060185185</v>
      </c>
      <c r="D1365" t="s">
        <v>1079</v>
      </c>
      <c r="F1365" t="s">
        <v>746</v>
      </c>
      <c r="G1365" s="3">
        <v>5.7870370370370366E-05</v>
      </c>
      <c r="H1365" t="s">
        <v>1097</v>
      </c>
      <c r="I1365" t="s">
        <v>4140</v>
      </c>
    </row>
    <row r="1366" spans="1:9" ht="12.75">
      <c r="A1366" t="s">
        <v>1510</v>
      </c>
      <c r="B1366" t="s">
        <v>1098</v>
      </c>
      <c r="C1366" s="2">
        <v>37103.81061342593</v>
      </c>
      <c r="D1366" t="s">
        <v>1079</v>
      </c>
      <c r="F1366" t="s">
        <v>653</v>
      </c>
      <c r="G1366" s="3">
        <v>1.1574074074074073E-05</v>
      </c>
      <c r="H1366" t="s">
        <v>1099</v>
      </c>
      <c r="I1366" t="s">
        <v>1696</v>
      </c>
    </row>
    <row r="1367" spans="1:9" ht="12.75">
      <c r="A1367" t="s">
        <v>1510</v>
      </c>
      <c r="B1367" t="s">
        <v>1100</v>
      </c>
      <c r="C1367" s="2">
        <v>37103.810752314814</v>
      </c>
      <c r="D1367" t="s">
        <v>1073</v>
      </c>
      <c r="F1367" t="s">
        <v>2070</v>
      </c>
      <c r="G1367" s="3">
        <v>0.0001388888888888889</v>
      </c>
      <c r="H1367" t="s">
        <v>604</v>
      </c>
      <c r="I1367" t="s">
        <v>2764</v>
      </c>
    </row>
    <row r="1368" spans="1:9" ht="12.75">
      <c r="A1368" t="s">
        <v>1510</v>
      </c>
      <c r="B1368" t="s">
        <v>1101</v>
      </c>
      <c r="C1368" s="2">
        <v>37103.81077546296</v>
      </c>
      <c r="D1368" t="s">
        <v>1073</v>
      </c>
      <c r="F1368" t="s">
        <v>882</v>
      </c>
      <c r="G1368" s="3">
        <v>2.3148148148148147E-05</v>
      </c>
      <c r="H1368" t="s">
        <v>1102</v>
      </c>
      <c r="I1368" t="s">
        <v>1758</v>
      </c>
    </row>
    <row r="1369" spans="1:9" ht="12.75">
      <c r="A1369" t="s">
        <v>1510</v>
      </c>
      <c r="B1369" t="s">
        <v>1103</v>
      </c>
      <c r="C1369" s="2">
        <v>37103.81081018518</v>
      </c>
      <c r="D1369" t="s">
        <v>1073</v>
      </c>
      <c r="F1369" t="s">
        <v>1029</v>
      </c>
      <c r="G1369" s="3">
        <v>3.472222222222222E-05</v>
      </c>
      <c r="H1369" t="s">
        <v>1104</v>
      </c>
      <c r="I1369" t="s">
        <v>3324</v>
      </c>
    </row>
    <row r="1370" spans="1:9" ht="12.75">
      <c r="A1370" t="s">
        <v>1510</v>
      </c>
      <c r="B1370" t="s">
        <v>1105</v>
      </c>
      <c r="C1370" s="2">
        <v>37103.810844907406</v>
      </c>
      <c r="D1370" t="s">
        <v>3702</v>
      </c>
      <c r="F1370" t="s">
        <v>646</v>
      </c>
      <c r="G1370" s="3">
        <v>3.472222222222222E-05</v>
      </c>
      <c r="H1370" t="s">
        <v>1106</v>
      </c>
      <c r="I1370" t="s">
        <v>1681</v>
      </c>
    </row>
    <row r="1371" spans="1:9" ht="12.75">
      <c r="A1371" t="s">
        <v>1510</v>
      </c>
      <c r="B1371" t="s">
        <v>1107</v>
      </c>
      <c r="C1371" s="2">
        <v>37103.81086805555</v>
      </c>
      <c r="D1371" t="s">
        <v>3361</v>
      </c>
      <c r="F1371" t="s">
        <v>628</v>
      </c>
      <c r="G1371" s="3">
        <v>2.3148148148148147E-05</v>
      </c>
      <c r="H1371" t="s">
        <v>879</v>
      </c>
      <c r="I1371" t="s">
        <v>2764</v>
      </c>
    </row>
    <row r="1372" spans="1:9" ht="12.75">
      <c r="A1372" t="s">
        <v>1510</v>
      </c>
      <c r="B1372" t="s">
        <v>1108</v>
      </c>
      <c r="C1372" s="2">
        <v>37103.81087962963</v>
      </c>
      <c r="D1372" t="s">
        <v>3361</v>
      </c>
      <c r="F1372" t="s">
        <v>563</v>
      </c>
      <c r="G1372" s="3">
        <v>1.1574074074074073E-05</v>
      </c>
      <c r="H1372" t="s">
        <v>564</v>
      </c>
      <c r="I1372" t="s">
        <v>1878</v>
      </c>
    </row>
    <row r="1373" spans="1:9" ht="12.75">
      <c r="A1373" t="s">
        <v>1510</v>
      </c>
      <c r="B1373" t="s">
        <v>1109</v>
      </c>
      <c r="C1373" s="2">
        <v>37103.810960648145</v>
      </c>
      <c r="D1373" t="s">
        <v>3361</v>
      </c>
      <c r="F1373" t="s">
        <v>3941</v>
      </c>
      <c r="G1373" s="3">
        <v>8.101851851851852E-05</v>
      </c>
      <c r="H1373" t="s">
        <v>1110</v>
      </c>
      <c r="I1373" t="s">
        <v>995</v>
      </c>
    </row>
    <row r="1374" spans="1:9" ht="12.75">
      <c r="A1374" t="s">
        <v>1510</v>
      </c>
      <c r="B1374" t="s">
        <v>1111</v>
      </c>
      <c r="C1374" s="2">
        <v>37103.81097222222</v>
      </c>
      <c r="D1374" t="s">
        <v>3361</v>
      </c>
      <c r="F1374" t="s">
        <v>538</v>
      </c>
      <c r="G1374" s="3">
        <v>1.1574074074074073E-05</v>
      </c>
      <c r="H1374" t="s">
        <v>1112</v>
      </c>
      <c r="I1374" t="s">
        <v>3376</v>
      </c>
    </row>
    <row r="1375" spans="1:9" ht="12.75">
      <c r="A1375" t="s">
        <v>1510</v>
      </c>
      <c r="B1375" t="s">
        <v>1113</v>
      </c>
      <c r="C1375" s="2">
        <v>37103.8109837963</v>
      </c>
      <c r="D1375" t="s">
        <v>3361</v>
      </c>
      <c r="F1375" t="s">
        <v>749</v>
      </c>
      <c r="G1375" s="3">
        <v>1.1574074074074073E-05</v>
      </c>
      <c r="H1375" t="s">
        <v>1114</v>
      </c>
      <c r="I1375" t="s">
        <v>1731</v>
      </c>
    </row>
    <row r="1376" spans="1:9" ht="12.75">
      <c r="A1376" t="s">
        <v>1510</v>
      </c>
      <c r="B1376" t="s">
        <v>1115</v>
      </c>
      <c r="C1376" s="2">
        <v>37103.811006944445</v>
      </c>
      <c r="D1376" t="s">
        <v>3361</v>
      </c>
      <c r="F1376" t="s">
        <v>503</v>
      </c>
      <c r="G1376" s="3">
        <v>2.3148148148148147E-05</v>
      </c>
      <c r="H1376" t="s">
        <v>858</v>
      </c>
      <c r="I1376" t="s">
        <v>966</v>
      </c>
    </row>
    <row r="1377" spans="1:9" ht="12.75">
      <c r="A1377" t="s">
        <v>1510</v>
      </c>
      <c r="B1377" t="s">
        <v>1116</v>
      </c>
      <c r="C1377" s="2">
        <v>37103.81104166667</v>
      </c>
      <c r="D1377" t="s">
        <v>3361</v>
      </c>
      <c r="F1377" t="s">
        <v>828</v>
      </c>
      <c r="G1377" s="3">
        <v>3.472222222222222E-05</v>
      </c>
      <c r="H1377" t="s">
        <v>1117</v>
      </c>
      <c r="I1377" t="s">
        <v>3557</v>
      </c>
    </row>
    <row r="1378" spans="1:9" ht="12.75">
      <c r="A1378" t="s">
        <v>1510</v>
      </c>
      <c r="B1378" t="s">
        <v>1118</v>
      </c>
      <c r="C1378" s="2">
        <v>37103.81105324074</v>
      </c>
      <c r="D1378" t="s">
        <v>3361</v>
      </c>
      <c r="F1378" t="s">
        <v>600</v>
      </c>
      <c r="G1378" s="3">
        <v>1.1574074074074073E-05</v>
      </c>
      <c r="H1378" t="s">
        <v>806</v>
      </c>
      <c r="I1378" t="s">
        <v>2704</v>
      </c>
    </row>
    <row r="1379" spans="1:9" ht="12.75">
      <c r="A1379" t="s">
        <v>1510</v>
      </c>
      <c r="B1379" t="s">
        <v>1119</v>
      </c>
      <c r="C1379" s="2">
        <v>37103.81112268518</v>
      </c>
      <c r="D1379" t="s">
        <v>3361</v>
      </c>
      <c r="F1379" t="s">
        <v>646</v>
      </c>
      <c r="G1379" s="3">
        <v>6.944444444444444E-05</v>
      </c>
      <c r="H1379" t="s">
        <v>4169</v>
      </c>
      <c r="I1379" t="s">
        <v>1932</v>
      </c>
    </row>
    <row r="1380" spans="1:9" ht="12.75">
      <c r="A1380" t="s">
        <v>1510</v>
      </c>
      <c r="B1380" t="s">
        <v>1120</v>
      </c>
      <c r="C1380" s="2">
        <v>37103.81113425926</v>
      </c>
      <c r="D1380" t="s">
        <v>3361</v>
      </c>
      <c r="F1380" t="s">
        <v>857</v>
      </c>
      <c r="G1380" s="3">
        <v>1.1574074074074073E-05</v>
      </c>
      <c r="H1380" t="s">
        <v>895</v>
      </c>
      <c r="I1380" t="s">
        <v>940</v>
      </c>
    </row>
    <row r="1381" spans="1:9" ht="12.75">
      <c r="A1381" t="s">
        <v>1510</v>
      </c>
      <c r="B1381" t="s">
        <v>1121</v>
      </c>
      <c r="C1381" s="2">
        <v>37103.81115740741</v>
      </c>
      <c r="D1381" t="s">
        <v>3361</v>
      </c>
      <c r="F1381" t="s">
        <v>931</v>
      </c>
      <c r="G1381" s="3">
        <v>2.3148148148148147E-05</v>
      </c>
      <c r="H1381" t="s">
        <v>917</v>
      </c>
      <c r="I1381" t="s">
        <v>2002</v>
      </c>
    </row>
    <row r="1382" spans="1:9" ht="12.75">
      <c r="A1382" t="s">
        <v>1510</v>
      </c>
      <c r="B1382" t="s">
        <v>1122</v>
      </c>
      <c r="C1382" s="2">
        <v>37103.81118055555</v>
      </c>
      <c r="D1382" t="s">
        <v>3361</v>
      </c>
      <c r="F1382" t="s">
        <v>728</v>
      </c>
      <c r="G1382" s="3">
        <v>2.3148148148148147E-05</v>
      </c>
      <c r="H1382" t="s">
        <v>1123</v>
      </c>
      <c r="I1382" t="s">
        <v>1849</v>
      </c>
    </row>
    <row r="1383" spans="1:9" ht="12.75">
      <c r="A1383" t="s">
        <v>1510</v>
      </c>
      <c r="B1383" t="s">
        <v>1124</v>
      </c>
      <c r="C1383" s="2">
        <v>37103.81122685185</v>
      </c>
      <c r="D1383" t="s">
        <v>3207</v>
      </c>
      <c r="F1383" t="s">
        <v>4322</v>
      </c>
      <c r="G1383" s="3">
        <v>4.6296296296296294E-05</v>
      </c>
      <c r="H1383" t="s">
        <v>1125</v>
      </c>
      <c r="I1383" t="s">
        <v>4384</v>
      </c>
    </row>
    <row r="1384" spans="1:9" ht="12.75">
      <c r="A1384" t="s">
        <v>1510</v>
      </c>
      <c r="B1384" t="s">
        <v>1126</v>
      </c>
      <c r="C1384" s="2">
        <v>37103.81123842593</v>
      </c>
      <c r="D1384" t="s">
        <v>1127</v>
      </c>
      <c r="F1384" t="s">
        <v>897</v>
      </c>
      <c r="G1384" s="3">
        <v>1.1574074074074073E-05</v>
      </c>
      <c r="H1384" t="s">
        <v>3838</v>
      </c>
      <c r="I1384" t="s">
        <v>1838</v>
      </c>
    </row>
    <row r="1385" spans="1:9" ht="12.75">
      <c r="A1385" t="s">
        <v>1510</v>
      </c>
      <c r="B1385" t="s">
        <v>1128</v>
      </c>
      <c r="C1385" s="2">
        <v>37103.81125</v>
      </c>
      <c r="D1385" t="s">
        <v>1129</v>
      </c>
      <c r="F1385" t="s">
        <v>982</v>
      </c>
      <c r="G1385" s="3">
        <v>1.1574074074074073E-05</v>
      </c>
      <c r="H1385" t="s">
        <v>983</v>
      </c>
      <c r="I1385" t="s">
        <v>1748</v>
      </c>
    </row>
    <row r="1386" spans="1:9" ht="12.75">
      <c r="A1386" t="s">
        <v>1510</v>
      </c>
      <c r="B1386" t="s">
        <v>1130</v>
      </c>
      <c r="C1386" s="2">
        <v>37103.81128472222</v>
      </c>
      <c r="D1386" t="s">
        <v>1131</v>
      </c>
      <c r="F1386" t="s">
        <v>737</v>
      </c>
      <c r="G1386" s="3">
        <v>3.472222222222222E-05</v>
      </c>
      <c r="H1386" t="s">
        <v>3838</v>
      </c>
      <c r="I1386" t="s">
        <v>1838</v>
      </c>
    </row>
    <row r="1387" spans="1:9" ht="12.75">
      <c r="A1387" t="s">
        <v>1510</v>
      </c>
      <c r="B1387" t="s">
        <v>1132</v>
      </c>
      <c r="C1387" s="2">
        <v>37103.81141203704</v>
      </c>
      <c r="D1387" t="s">
        <v>1133</v>
      </c>
      <c r="F1387" t="s">
        <v>3908</v>
      </c>
      <c r="G1387" s="3">
        <v>0.0001273148148148148</v>
      </c>
      <c r="H1387" t="s">
        <v>1134</v>
      </c>
      <c r="I1387" t="s">
        <v>2912</v>
      </c>
    </row>
    <row r="1388" spans="1:9" ht="12.75">
      <c r="A1388" t="s">
        <v>1510</v>
      </c>
      <c r="B1388" t="s">
        <v>1135</v>
      </c>
      <c r="C1388" s="2">
        <v>37103.811435185184</v>
      </c>
      <c r="D1388" t="s">
        <v>1133</v>
      </c>
      <c r="F1388" t="s">
        <v>821</v>
      </c>
      <c r="G1388" s="3">
        <v>2.3148148148148147E-05</v>
      </c>
      <c r="H1388" t="s">
        <v>3838</v>
      </c>
      <c r="I1388" t="s">
        <v>1838</v>
      </c>
    </row>
    <row r="1389" spans="1:9" ht="12.75">
      <c r="A1389" t="s">
        <v>1510</v>
      </c>
      <c r="B1389" t="s">
        <v>1136</v>
      </c>
      <c r="C1389" s="2">
        <v>37103.81150462963</v>
      </c>
      <c r="D1389" t="s">
        <v>1133</v>
      </c>
      <c r="F1389" t="s">
        <v>1137</v>
      </c>
      <c r="G1389" s="3">
        <v>6.944444444444444E-05</v>
      </c>
      <c r="H1389" t="s">
        <v>1138</v>
      </c>
      <c r="I1389" t="s">
        <v>1655</v>
      </c>
    </row>
    <row r="1390" spans="1:9" ht="12.75">
      <c r="A1390" t="s">
        <v>1510</v>
      </c>
      <c r="B1390" t="s">
        <v>1139</v>
      </c>
      <c r="C1390" s="2">
        <v>37103.81151620371</v>
      </c>
      <c r="D1390" t="s">
        <v>1133</v>
      </c>
      <c r="F1390" t="s">
        <v>610</v>
      </c>
      <c r="G1390" s="3">
        <v>1.1574074074074073E-05</v>
      </c>
      <c r="H1390" t="s">
        <v>4165</v>
      </c>
      <c r="I1390" t="s">
        <v>876</v>
      </c>
    </row>
    <row r="1391" spans="1:9" ht="12.75">
      <c r="A1391" t="s">
        <v>1510</v>
      </c>
      <c r="B1391" t="s">
        <v>1140</v>
      </c>
      <c r="C1391" s="2">
        <v>37103.811574074076</v>
      </c>
      <c r="D1391" t="s">
        <v>1133</v>
      </c>
      <c r="F1391" t="s">
        <v>4325</v>
      </c>
      <c r="G1391" s="3">
        <v>5.7870370370370366E-05</v>
      </c>
      <c r="H1391" t="s">
        <v>619</v>
      </c>
      <c r="I1391" t="s">
        <v>2704</v>
      </c>
    </row>
    <row r="1392" spans="1:9" ht="12.75">
      <c r="A1392" t="s">
        <v>1510</v>
      </c>
      <c r="B1392" t="s">
        <v>1141</v>
      </c>
      <c r="C1392" s="2">
        <v>37103.811585648145</v>
      </c>
      <c r="D1392" t="s">
        <v>1133</v>
      </c>
      <c r="F1392" t="s">
        <v>534</v>
      </c>
      <c r="G1392" s="3">
        <v>1.1574074074074073E-05</v>
      </c>
      <c r="H1392" t="s">
        <v>742</v>
      </c>
      <c r="I1392" t="s">
        <v>1996</v>
      </c>
    </row>
    <row r="1393" spans="1:9" ht="12.75">
      <c r="A1393" t="s">
        <v>1510</v>
      </c>
      <c r="B1393" t="s">
        <v>1142</v>
      </c>
      <c r="C1393" s="2">
        <v>37103.81171296296</v>
      </c>
      <c r="D1393" t="s">
        <v>1143</v>
      </c>
      <c r="F1393" t="s">
        <v>1144</v>
      </c>
      <c r="G1393" s="3">
        <v>0.0001273148148148148</v>
      </c>
      <c r="H1393" t="s">
        <v>1145</v>
      </c>
      <c r="I1393" t="s">
        <v>1631</v>
      </c>
    </row>
    <row r="1394" spans="1:9" ht="12.75">
      <c r="A1394" t="s">
        <v>1510</v>
      </c>
      <c r="B1394" t="s">
        <v>1146</v>
      </c>
      <c r="C1394" s="2">
        <v>37103.811747685184</v>
      </c>
      <c r="D1394" t="s">
        <v>1147</v>
      </c>
      <c r="F1394" t="s">
        <v>931</v>
      </c>
      <c r="G1394" s="3">
        <v>3.472222222222222E-05</v>
      </c>
      <c r="H1394" t="s">
        <v>4172</v>
      </c>
      <c r="I1394" t="s">
        <v>1611</v>
      </c>
    </row>
    <row r="1395" spans="1:9" ht="12.75">
      <c r="A1395" t="s">
        <v>1510</v>
      </c>
      <c r="B1395" t="s">
        <v>1148</v>
      </c>
      <c r="C1395" s="2">
        <v>37103.81177083333</v>
      </c>
      <c r="D1395" t="s">
        <v>1147</v>
      </c>
      <c r="F1395" t="s">
        <v>499</v>
      </c>
      <c r="G1395" s="3">
        <v>2.3148148148148147E-05</v>
      </c>
      <c r="H1395" t="s">
        <v>4267</v>
      </c>
      <c r="I1395" t="s">
        <v>3887</v>
      </c>
    </row>
    <row r="1396" spans="1:9" ht="12.75">
      <c r="A1396" t="s">
        <v>1510</v>
      </c>
      <c r="B1396" t="s">
        <v>1149</v>
      </c>
      <c r="C1396" s="2">
        <v>37103.811793981484</v>
      </c>
      <c r="D1396" t="s">
        <v>1147</v>
      </c>
      <c r="F1396" t="s">
        <v>821</v>
      </c>
      <c r="G1396" s="3">
        <v>2.3148148148148147E-05</v>
      </c>
      <c r="H1396" t="s">
        <v>3890</v>
      </c>
      <c r="I1396" t="s">
        <v>2002</v>
      </c>
    </row>
    <row r="1397" spans="1:9" ht="12.75">
      <c r="A1397" t="s">
        <v>1510</v>
      </c>
      <c r="B1397" t="s">
        <v>1150</v>
      </c>
      <c r="C1397" s="2">
        <v>37103.811875</v>
      </c>
      <c r="D1397" t="s">
        <v>1147</v>
      </c>
      <c r="F1397" t="s">
        <v>1151</v>
      </c>
      <c r="G1397" s="3">
        <v>8.101851851851852E-05</v>
      </c>
      <c r="H1397" t="s">
        <v>4072</v>
      </c>
      <c r="I1397" t="s">
        <v>4091</v>
      </c>
    </row>
    <row r="1398" spans="1:9" ht="12.75">
      <c r="A1398" t="s">
        <v>1510</v>
      </c>
      <c r="B1398" t="s">
        <v>1152</v>
      </c>
      <c r="C1398" s="2">
        <v>37103.811886574076</v>
      </c>
      <c r="D1398" t="s">
        <v>1147</v>
      </c>
      <c r="F1398" t="s">
        <v>897</v>
      </c>
      <c r="G1398" s="3">
        <v>1.1574074074074073E-05</v>
      </c>
      <c r="H1398" t="s">
        <v>898</v>
      </c>
      <c r="I1398" t="s">
        <v>1910</v>
      </c>
    </row>
    <row r="1399" spans="1:9" ht="12.75">
      <c r="A1399" t="s">
        <v>1510</v>
      </c>
      <c r="B1399" t="s">
        <v>1153</v>
      </c>
      <c r="C1399" s="2">
        <v>37103.8119212963</v>
      </c>
      <c r="D1399" t="s">
        <v>1147</v>
      </c>
      <c r="F1399" t="s">
        <v>542</v>
      </c>
      <c r="G1399" s="3">
        <v>3.472222222222222E-05</v>
      </c>
      <c r="H1399" t="s">
        <v>895</v>
      </c>
      <c r="I1399" t="s">
        <v>940</v>
      </c>
    </row>
    <row r="1400" spans="1:9" ht="12.75">
      <c r="A1400" t="s">
        <v>1510</v>
      </c>
      <c r="B1400" t="s">
        <v>1154</v>
      </c>
      <c r="C1400" s="2">
        <v>37103.81193287037</v>
      </c>
      <c r="D1400" t="s">
        <v>1147</v>
      </c>
      <c r="F1400" t="s">
        <v>563</v>
      </c>
      <c r="G1400" s="3">
        <v>1.1574074074074073E-05</v>
      </c>
      <c r="H1400" t="s">
        <v>985</v>
      </c>
      <c r="I1400" t="s">
        <v>2020</v>
      </c>
    </row>
    <row r="1401" spans="1:9" ht="12.75">
      <c r="A1401" t="s">
        <v>1510</v>
      </c>
      <c r="B1401" t="s">
        <v>1155</v>
      </c>
      <c r="C1401" s="2">
        <v>37103.811956018515</v>
      </c>
      <c r="D1401" t="s">
        <v>1156</v>
      </c>
      <c r="F1401" t="s">
        <v>610</v>
      </c>
      <c r="G1401" s="3">
        <v>2.3148148148148147E-05</v>
      </c>
      <c r="H1401" t="s">
        <v>852</v>
      </c>
      <c r="I1401" t="s">
        <v>975</v>
      </c>
    </row>
    <row r="1402" spans="1:9" ht="12.75">
      <c r="A1402" t="s">
        <v>1510</v>
      </c>
      <c r="B1402" t="s">
        <v>1157</v>
      </c>
      <c r="C1402" s="2">
        <v>37103.81196759259</v>
      </c>
      <c r="D1402" t="s">
        <v>1156</v>
      </c>
      <c r="F1402" t="s">
        <v>857</v>
      </c>
      <c r="G1402" s="3">
        <v>1.1574074074074073E-05</v>
      </c>
      <c r="H1402" t="s">
        <v>858</v>
      </c>
      <c r="I1402" t="s">
        <v>859</v>
      </c>
    </row>
    <row r="1404" spans="1:6" ht="12.75">
      <c r="A1404" t="s">
        <v>1503</v>
      </c>
      <c r="B1404" t="s">
        <v>1158</v>
      </c>
      <c r="C1404" s="2">
        <v>37103.81300925926</v>
      </c>
      <c r="D1404" s="3">
        <v>0.03318287037037037</v>
      </c>
      <c r="E1404" t="s">
        <v>1159</v>
      </c>
      <c r="F1404" t="s">
        <v>1160</v>
      </c>
    </row>
    <row r="1406" spans="1:9" ht="12.75">
      <c r="A1406" t="s">
        <v>1496</v>
      </c>
      <c r="B1406" t="s">
        <v>1497</v>
      </c>
      <c r="C1406" t="s">
        <v>1505</v>
      </c>
      <c r="D1406" t="s">
        <v>1498</v>
      </c>
      <c r="E1406" t="s">
        <v>1499</v>
      </c>
      <c r="F1406" t="s">
        <v>1506</v>
      </c>
      <c r="G1406" t="s">
        <v>1507</v>
      </c>
      <c r="H1406" t="s">
        <v>1508</v>
      </c>
      <c r="I1406" t="s">
        <v>1509</v>
      </c>
    </row>
    <row r="1408" spans="1:4" ht="12.75">
      <c r="A1408" t="s">
        <v>1510</v>
      </c>
      <c r="B1408" t="s">
        <v>1161</v>
      </c>
      <c r="C1408" s="2">
        <v>37103.81300925926</v>
      </c>
      <c r="D1408" t="s">
        <v>1162</v>
      </c>
    </row>
    <row r="1409" spans="1:9" ht="12.75">
      <c r="A1409" t="s">
        <v>1510</v>
      </c>
      <c r="B1409" t="s">
        <v>1163</v>
      </c>
      <c r="C1409" s="2">
        <v>37103.81353009259</v>
      </c>
      <c r="D1409" t="s">
        <v>1162</v>
      </c>
      <c r="F1409" t="s">
        <v>571</v>
      </c>
      <c r="G1409" s="3">
        <v>0.0005208333333333333</v>
      </c>
      <c r="H1409" t="s">
        <v>3933</v>
      </c>
      <c r="I1409" t="s">
        <v>2994</v>
      </c>
    </row>
    <row r="1410" spans="1:9" ht="12.75">
      <c r="A1410" t="s">
        <v>1510</v>
      </c>
      <c r="B1410" t="s">
        <v>1164</v>
      </c>
      <c r="C1410" s="2">
        <v>37103.81354166667</v>
      </c>
      <c r="D1410" t="s">
        <v>1162</v>
      </c>
      <c r="F1410" t="s">
        <v>600</v>
      </c>
      <c r="G1410" s="3">
        <v>1.1574074074074073E-05</v>
      </c>
      <c r="H1410" t="s">
        <v>4208</v>
      </c>
      <c r="I1410" t="s">
        <v>1573</v>
      </c>
    </row>
    <row r="1411" spans="1:9" ht="12.75">
      <c r="A1411" t="s">
        <v>1510</v>
      </c>
      <c r="B1411" t="s">
        <v>1165</v>
      </c>
      <c r="C1411" s="2">
        <v>37103.81366898148</v>
      </c>
      <c r="D1411" t="s">
        <v>1162</v>
      </c>
      <c r="F1411" t="s">
        <v>706</v>
      </c>
      <c r="G1411" s="3">
        <v>0.0001273148148148148</v>
      </c>
      <c r="H1411" t="s">
        <v>1166</v>
      </c>
      <c r="I1411" t="s">
        <v>1597</v>
      </c>
    </row>
    <row r="1412" spans="1:9" ht="12.75">
      <c r="A1412" t="s">
        <v>1510</v>
      </c>
      <c r="B1412" t="s">
        <v>1167</v>
      </c>
      <c r="C1412" s="2">
        <v>37103.813680555555</v>
      </c>
      <c r="D1412" t="s">
        <v>1162</v>
      </c>
      <c r="F1412" t="s">
        <v>610</v>
      </c>
      <c r="G1412" s="3">
        <v>1.1574074074074073E-05</v>
      </c>
      <c r="H1412" t="s">
        <v>621</v>
      </c>
      <c r="I1412" t="s">
        <v>1796</v>
      </c>
    </row>
    <row r="1413" spans="1:9" ht="12.75">
      <c r="A1413" t="s">
        <v>1510</v>
      </c>
      <c r="B1413" t="s">
        <v>1168</v>
      </c>
      <c r="C1413" s="2">
        <v>37103.8137037037</v>
      </c>
      <c r="D1413" t="s">
        <v>1162</v>
      </c>
      <c r="F1413" t="s">
        <v>749</v>
      </c>
      <c r="G1413" s="3">
        <v>2.3148148148148147E-05</v>
      </c>
      <c r="H1413" t="s">
        <v>623</v>
      </c>
      <c r="I1413" t="s">
        <v>1731</v>
      </c>
    </row>
    <row r="1414" spans="1:9" ht="12.75">
      <c r="A1414" t="s">
        <v>1510</v>
      </c>
      <c r="B1414" t="s">
        <v>1169</v>
      </c>
      <c r="C1414" s="2">
        <v>37103.81371527778</v>
      </c>
      <c r="D1414" t="s">
        <v>1162</v>
      </c>
      <c r="F1414" t="s">
        <v>595</v>
      </c>
      <c r="G1414" s="3">
        <v>1.1574074074074073E-05</v>
      </c>
      <c r="H1414" t="s">
        <v>596</v>
      </c>
      <c r="I1414" t="s">
        <v>2002</v>
      </c>
    </row>
    <row r="1415" spans="1:9" ht="12.75">
      <c r="A1415" t="s">
        <v>1510</v>
      </c>
      <c r="B1415" t="s">
        <v>1170</v>
      </c>
      <c r="C1415" s="2">
        <v>37103.81391203704</v>
      </c>
      <c r="D1415" t="s">
        <v>1162</v>
      </c>
      <c r="F1415" t="s">
        <v>3530</v>
      </c>
      <c r="G1415" s="3">
        <v>0.00019675925925925926</v>
      </c>
      <c r="H1415" t="s">
        <v>1171</v>
      </c>
      <c r="I1415" t="s">
        <v>1636</v>
      </c>
    </row>
    <row r="1416" spans="1:9" ht="12.75">
      <c r="A1416" t="s">
        <v>1510</v>
      </c>
      <c r="B1416" t="s">
        <v>1172</v>
      </c>
      <c r="C1416" s="2">
        <v>37103.81392361111</v>
      </c>
      <c r="D1416" t="s">
        <v>1162</v>
      </c>
      <c r="F1416" t="s">
        <v>534</v>
      </c>
      <c r="G1416" s="3">
        <v>1.1574074074074073E-05</v>
      </c>
      <c r="H1416" t="s">
        <v>604</v>
      </c>
      <c r="I1416" t="s">
        <v>1812</v>
      </c>
    </row>
    <row r="1417" spans="1:9" ht="12.75">
      <c r="A1417" t="s">
        <v>1510</v>
      </c>
      <c r="B1417" t="s">
        <v>1173</v>
      </c>
      <c r="C1417" s="2">
        <v>37103.81418981482</v>
      </c>
      <c r="D1417" t="s">
        <v>1162</v>
      </c>
      <c r="F1417" t="s">
        <v>1174</v>
      </c>
      <c r="G1417" s="3">
        <v>0.0002662037037037037</v>
      </c>
      <c r="H1417" t="s">
        <v>1175</v>
      </c>
      <c r="I1417" t="s">
        <v>2764</v>
      </c>
    </row>
    <row r="1418" spans="1:9" ht="12.75">
      <c r="A1418" t="s">
        <v>1510</v>
      </c>
      <c r="B1418" t="s">
        <v>1176</v>
      </c>
      <c r="C1418" s="2">
        <v>37103.81421296296</v>
      </c>
      <c r="D1418" t="s">
        <v>1162</v>
      </c>
      <c r="F1418" t="s">
        <v>631</v>
      </c>
      <c r="G1418" s="3">
        <v>2.3148148148148147E-05</v>
      </c>
      <c r="H1418" t="s">
        <v>831</v>
      </c>
      <c r="I1418" t="s">
        <v>1577</v>
      </c>
    </row>
    <row r="1419" spans="1:9" ht="12.75">
      <c r="A1419" t="s">
        <v>1510</v>
      </c>
      <c r="B1419" t="s">
        <v>1177</v>
      </c>
      <c r="C1419" s="2">
        <v>37103.81428240741</v>
      </c>
      <c r="D1419" t="s">
        <v>1162</v>
      </c>
      <c r="F1419" t="s">
        <v>4277</v>
      </c>
      <c r="G1419" s="3">
        <v>6.944444444444444E-05</v>
      </c>
      <c r="H1419" t="s">
        <v>4181</v>
      </c>
      <c r="I1419" t="s">
        <v>2060</v>
      </c>
    </row>
    <row r="1420" spans="1:9" ht="12.75">
      <c r="A1420" t="s">
        <v>1510</v>
      </c>
      <c r="B1420" t="s">
        <v>1178</v>
      </c>
      <c r="C1420" s="2">
        <v>37103.81429398148</v>
      </c>
      <c r="D1420" t="s">
        <v>1162</v>
      </c>
      <c r="F1420" t="s">
        <v>538</v>
      </c>
      <c r="G1420" s="3">
        <v>1.1574074074074073E-05</v>
      </c>
      <c r="H1420" t="s">
        <v>539</v>
      </c>
      <c r="I1420" t="s">
        <v>1849</v>
      </c>
    </row>
    <row r="1421" spans="1:9" ht="12.75">
      <c r="A1421" t="s">
        <v>1510</v>
      </c>
      <c r="B1421" t="s">
        <v>1179</v>
      </c>
      <c r="C1421" s="2">
        <v>37103.81431712963</v>
      </c>
      <c r="D1421" t="s">
        <v>1162</v>
      </c>
      <c r="F1421" t="s">
        <v>3827</v>
      </c>
      <c r="G1421" s="3">
        <v>2.3148148148148147E-05</v>
      </c>
      <c r="H1421" t="s">
        <v>3832</v>
      </c>
      <c r="I1421" t="s">
        <v>1785</v>
      </c>
    </row>
    <row r="1422" spans="1:9" ht="12.75">
      <c r="A1422" t="s">
        <v>1510</v>
      </c>
      <c r="B1422" t="s">
        <v>1180</v>
      </c>
      <c r="C1422" s="2">
        <v>37103.814363425925</v>
      </c>
      <c r="D1422" t="s">
        <v>1162</v>
      </c>
      <c r="F1422" t="s">
        <v>674</v>
      </c>
      <c r="G1422" s="3">
        <v>4.6296296296296294E-05</v>
      </c>
      <c r="H1422" t="s">
        <v>1181</v>
      </c>
      <c r="I1422" t="s">
        <v>2870</v>
      </c>
    </row>
    <row r="1423" spans="1:9" ht="12.75">
      <c r="A1423" t="s">
        <v>1510</v>
      </c>
      <c r="B1423" t="s">
        <v>1182</v>
      </c>
      <c r="C1423" s="2">
        <v>37103.814375</v>
      </c>
      <c r="D1423" t="s">
        <v>1162</v>
      </c>
      <c r="F1423" t="s">
        <v>857</v>
      </c>
      <c r="G1423" s="3">
        <v>1.1574074074074073E-05</v>
      </c>
      <c r="H1423" t="s">
        <v>3901</v>
      </c>
      <c r="I1423" t="s">
        <v>3466</v>
      </c>
    </row>
    <row r="1424" spans="1:9" ht="12.75">
      <c r="A1424" t="s">
        <v>1510</v>
      </c>
      <c r="B1424" t="s">
        <v>1183</v>
      </c>
      <c r="C1424" s="2">
        <v>37103.81439814815</v>
      </c>
      <c r="D1424" t="s">
        <v>1162</v>
      </c>
      <c r="F1424" t="s">
        <v>613</v>
      </c>
      <c r="G1424" s="3">
        <v>2.3148148148148147E-05</v>
      </c>
      <c r="H1424" t="s">
        <v>3846</v>
      </c>
      <c r="I1424" t="s">
        <v>2787</v>
      </c>
    </row>
    <row r="1425" spans="1:9" ht="12.75">
      <c r="A1425" t="s">
        <v>1510</v>
      </c>
      <c r="B1425" t="s">
        <v>1184</v>
      </c>
      <c r="C1425" s="2">
        <v>37103.81444444445</v>
      </c>
      <c r="D1425" t="s">
        <v>1162</v>
      </c>
      <c r="F1425" t="s">
        <v>1029</v>
      </c>
      <c r="G1425" s="3">
        <v>4.6296296296296294E-05</v>
      </c>
      <c r="H1425" t="s">
        <v>1185</v>
      </c>
      <c r="I1425" t="s">
        <v>1996</v>
      </c>
    </row>
    <row r="1426" spans="1:9" ht="12.75">
      <c r="A1426" t="s">
        <v>1510</v>
      </c>
      <c r="B1426" t="s">
        <v>1186</v>
      </c>
      <c r="C1426" s="2">
        <v>37103.814467592594</v>
      </c>
      <c r="D1426" t="s">
        <v>1187</v>
      </c>
      <c r="F1426" t="s">
        <v>530</v>
      </c>
      <c r="G1426" s="3">
        <v>2.3148148148148147E-05</v>
      </c>
      <c r="H1426" t="s">
        <v>883</v>
      </c>
      <c r="I1426" t="s">
        <v>1721</v>
      </c>
    </row>
    <row r="1427" spans="1:9" ht="12.75">
      <c r="A1427" t="s">
        <v>1510</v>
      </c>
      <c r="B1427" t="s">
        <v>1188</v>
      </c>
      <c r="C1427" s="2">
        <v>37103.81454861111</v>
      </c>
      <c r="D1427" t="s">
        <v>1189</v>
      </c>
      <c r="F1427" t="s">
        <v>4040</v>
      </c>
      <c r="G1427" s="3">
        <v>8.101851851851852E-05</v>
      </c>
      <c r="H1427" t="s">
        <v>4041</v>
      </c>
      <c r="I1427" t="s">
        <v>544</v>
      </c>
    </row>
    <row r="1428" spans="1:9" ht="12.75">
      <c r="A1428" t="s">
        <v>1510</v>
      </c>
      <c r="B1428" t="s">
        <v>1190</v>
      </c>
      <c r="C1428" s="2">
        <v>37103.81456018519</v>
      </c>
      <c r="D1428" t="s">
        <v>1189</v>
      </c>
      <c r="F1428" t="s">
        <v>613</v>
      </c>
      <c r="G1428" s="3">
        <v>1.1574074074074073E-05</v>
      </c>
      <c r="H1428" t="s">
        <v>623</v>
      </c>
      <c r="I1428" t="s">
        <v>1831</v>
      </c>
    </row>
    <row r="1429" spans="1:9" ht="12.75">
      <c r="A1429" t="s">
        <v>1510</v>
      </c>
      <c r="B1429" t="s">
        <v>1191</v>
      </c>
      <c r="C1429" s="2">
        <v>37103.8146412037</v>
      </c>
      <c r="D1429" t="s">
        <v>1189</v>
      </c>
      <c r="F1429" t="s">
        <v>1192</v>
      </c>
      <c r="G1429" s="3">
        <v>8.101851851851852E-05</v>
      </c>
      <c r="H1429" t="s">
        <v>581</v>
      </c>
      <c r="I1429" t="s">
        <v>1619</v>
      </c>
    </row>
    <row r="1430" spans="1:9" ht="12.75">
      <c r="A1430" t="s">
        <v>1510</v>
      </c>
      <c r="B1430" t="s">
        <v>1193</v>
      </c>
      <c r="C1430" s="2">
        <v>37103.81465277778</v>
      </c>
      <c r="D1430" t="s">
        <v>1189</v>
      </c>
      <c r="F1430" t="s">
        <v>534</v>
      </c>
      <c r="G1430" s="3">
        <v>1.1574074074074073E-05</v>
      </c>
      <c r="H1430" t="s">
        <v>535</v>
      </c>
      <c r="I1430" t="s">
        <v>3887</v>
      </c>
    </row>
    <row r="1431" spans="1:9" ht="12.75">
      <c r="A1431" t="s">
        <v>1510</v>
      </c>
      <c r="B1431" t="s">
        <v>1194</v>
      </c>
      <c r="C1431" s="2">
        <v>37103.81469907407</v>
      </c>
      <c r="D1431" t="s">
        <v>1189</v>
      </c>
      <c r="F1431" t="s">
        <v>4235</v>
      </c>
      <c r="G1431" s="3">
        <v>4.6296296296296294E-05</v>
      </c>
      <c r="H1431" t="s">
        <v>1195</v>
      </c>
      <c r="I1431" t="s">
        <v>1196</v>
      </c>
    </row>
    <row r="1432" spans="1:9" ht="12.75">
      <c r="A1432" t="s">
        <v>1510</v>
      </c>
      <c r="B1432" t="s">
        <v>1197</v>
      </c>
      <c r="C1432" s="2">
        <v>37103.81471064815</v>
      </c>
      <c r="D1432" t="s">
        <v>1189</v>
      </c>
      <c r="F1432" t="s">
        <v>613</v>
      </c>
      <c r="G1432" s="3">
        <v>1.1574074074074073E-05</v>
      </c>
      <c r="H1432" t="s">
        <v>623</v>
      </c>
      <c r="I1432" t="s">
        <v>1831</v>
      </c>
    </row>
    <row r="1433" spans="1:9" ht="12.75">
      <c r="A1433" t="s">
        <v>1510</v>
      </c>
      <c r="B1433" t="s">
        <v>1198</v>
      </c>
      <c r="C1433" s="2">
        <v>37103.814884259256</v>
      </c>
      <c r="D1433" t="s">
        <v>1199</v>
      </c>
      <c r="F1433" t="s">
        <v>2008</v>
      </c>
      <c r="G1433" s="3">
        <v>0.00017361111111111112</v>
      </c>
      <c r="H1433" t="s">
        <v>1200</v>
      </c>
      <c r="I1433" t="s">
        <v>1201</v>
      </c>
    </row>
    <row r="1434" spans="1:9" ht="12.75">
      <c r="A1434" t="s">
        <v>1510</v>
      </c>
      <c r="B1434" t="s">
        <v>1202</v>
      </c>
      <c r="C1434" s="2">
        <v>37103.81489583333</v>
      </c>
      <c r="D1434" t="s">
        <v>1199</v>
      </c>
      <c r="F1434" t="s">
        <v>610</v>
      </c>
      <c r="G1434" s="3">
        <v>1.1574074074074073E-05</v>
      </c>
      <c r="H1434" t="s">
        <v>621</v>
      </c>
      <c r="I1434" t="s">
        <v>3695</v>
      </c>
    </row>
    <row r="1435" spans="1:9" ht="12.75">
      <c r="A1435" t="s">
        <v>1510</v>
      </c>
      <c r="B1435" t="s">
        <v>1203</v>
      </c>
      <c r="C1435" s="2">
        <v>37103.814930555556</v>
      </c>
      <c r="D1435" t="s">
        <v>1199</v>
      </c>
      <c r="F1435" t="s">
        <v>689</v>
      </c>
      <c r="G1435" s="3">
        <v>3.472222222222222E-05</v>
      </c>
      <c r="H1435" t="s">
        <v>621</v>
      </c>
      <c r="I1435" t="s">
        <v>3695</v>
      </c>
    </row>
    <row r="1436" spans="1:9" ht="12.75">
      <c r="A1436" t="s">
        <v>1510</v>
      </c>
      <c r="B1436" t="s">
        <v>1204</v>
      </c>
      <c r="C1436" s="2">
        <v>37103.81494212963</v>
      </c>
      <c r="D1436" t="s">
        <v>3383</v>
      </c>
      <c r="F1436" t="s">
        <v>600</v>
      </c>
      <c r="G1436" s="3">
        <v>1.1574074074074073E-05</v>
      </c>
      <c r="H1436" t="s">
        <v>4208</v>
      </c>
      <c r="I1436" t="s">
        <v>2918</v>
      </c>
    </row>
    <row r="1437" spans="1:9" ht="12.75">
      <c r="A1437" t="s">
        <v>1510</v>
      </c>
      <c r="B1437" t="s">
        <v>1205</v>
      </c>
      <c r="C1437" s="2">
        <v>37103.8149537037</v>
      </c>
      <c r="D1437" t="s">
        <v>3383</v>
      </c>
      <c r="F1437" t="s">
        <v>897</v>
      </c>
      <c r="G1437" s="3">
        <v>1.1574074074074073E-05</v>
      </c>
      <c r="H1437" t="s">
        <v>3838</v>
      </c>
      <c r="I1437" t="s">
        <v>1838</v>
      </c>
    </row>
    <row r="1438" spans="1:9" ht="12.75">
      <c r="A1438" t="s">
        <v>1510</v>
      </c>
      <c r="B1438" t="s">
        <v>1206</v>
      </c>
      <c r="C1438" s="2">
        <v>37103.81496527778</v>
      </c>
      <c r="D1438" t="s">
        <v>3383</v>
      </c>
      <c r="F1438" t="s">
        <v>897</v>
      </c>
      <c r="G1438" s="3">
        <v>1.1574074074074073E-05</v>
      </c>
      <c r="H1438" t="s">
        <v>3838</v>
      </c>
      <c r="I1438" t="s">
        <v>1838</v>
      </c>
    </row>
    <row r="1439" spans="1:9" ht="12.75">
      <c r="A1439" t="s">
        <v>1510</v>
      </c>
      <c r="B1439" t="s">
        <v>1207</v>
      </c>
      <c r="C1439" s="2">
        <v>37103.81506944444</v>
      </c>
      <c r="D1439" t="s">
        <v>3383</v>
      </c>
      <c r="F1439" t="s">
        <v>3525</v>
      </c>
      <c r="G1439" s="3">
        <v>0.00010416666666666667</v>
      </c>
      <c r="H1439" t="s">
        <v>1208</v>
      </c>
      <c r="I1439" t="s">
        <v>2912</v>
      </c>
    </row>
    <row r="1440" spans="1:9" ht="12.75">
      <c r="A1440" t="s">
        <v>1510</v>
      </c>
      <c r="B1440" t="s">
        <v>1209</v>
      </c>
      <c r="C1440" s="2">
        <v>37103.815092592595</v>
      </c>
      <c r="D1440" t="s">
        <v>3383</v>
      </c>
      <c r="F1440" t="s">
        <v>631</v>
      </c>
      <c r="G1440" s="3">
        <v>2.3148148148148147E-05</v>
      </c>
      <c r="H1440" t="s">
        <v>679</v>
      </c>
      <c r="I1440" t="s">
        <v>1758</v>
      </c>
    </row>
    <row r="1441" spans="1:9" ht="12.75">
      <c r="A1441" t="s">
        <v>1510</v>
      </c>
      <c r="B1441" t="s">
        <v>1210</v>
      </c>
      <c r="C1441" s="2">
        <v>37103.815104166664</v>
      </c>
      <c r="D1441" t="s">
        <v>3383</v>
      </c>
      <c r="F1441" t="s">
        <v>595</v>
      </c>
      <c r="G1441" s="3">
        <v>1.1574074074074073E-05</v>
      </c>
      <c r="H1441" t="s">
        <v>596</v>
      </c>
      <c r="I1441" t="s">
        <v>2002</v>
      </c>
    </row>
    <row r="1442" spans="1:9" ht="12.75">
      <c r="A1442" t="s">
        <v>1510</v>
      </c>
      <c r="B1442" t="s">
        <v>1211</v>
      </c>
      <c r="C1442" s="2">
        <v>37103.81511574074</v>
      </c>
      <c r="D1442" t="s">
        <v>3383</v>
      </c>
      <c r="F1442" t="s">
        <v>567</v>
      </c>
      <c r="G1442" s="3">
        <v>1.1574074074074073E-05</v>
      </c>
      <c r="H1442" t="s">
        <v>992</v>
      </c>
      <c r="I1442" t="s">
        <v>3887</v>
      </c>
    </row>
    <row r="1443" spans="1:9" ht="12.75">
      <c r="A1443" t="s">
        <v>1510</v>
      </c>
      <c r="B1443" t="s">
        <v>1212</v>
      </c>
      <c r="C1443" s="2">
        <v>37103.81512731482</v>
      </c>
      <c r="D1443" t="s">
        <v>3383</v>
      </c>
      <c r="F1443" t="s">
        <v>600</v>
      </c>
      <c r="G1443" s="3">
        <v>1.1574074074074073E-05</v>
      </c>
      <c r="H1443" t="s">
        <v>601</v>
      </c>
      <c r="I1443" t="s">
        <v>1996</v>
      </c>
    </row>
    <row r="1444" spans="1:9" ht="12.75">
      <c r="A1444" t="s">
        <v>1510</v>
      </c>
      <c r="B1444" t="s">
        <v>1213</v>
      </c>
      <c r="C1444" s="2">
        <v>37103.815150462964</v>
      </c>
      <c r="D1444" t="s">
        <v>3574</v>
      </c>
      <c r="F1444" t="s">
        <v>586</v>
      </c>
      <c r="G1444" s="3">
        <v>2.3148148148148147E-05</v>
      </c>
      <c r="H1444" t="s">
        <v>792</v>
      </c>
      <c r="I1444" t="s">
        <v>2739</v>
      </c>
    </row>
    <row r="1445" spans="1:9" ht="12.75">
      <c r="A1445" t="s">
        <v>1510</v>
      </c>
      <c r="B1445" t="s">
        <v>1214</v>
      </c>
      <c r="C1445" s="2">
        <v>37103.81516203703</v>
      </c>
      <c r="D1445" t="s">
        <v>3574</v>
      </c>
      <c r="F1445" t="s">
        <v>857</v>
      </c>
      <c r="G1445" s="3">
        <v>1.1574074074074073E-05</v>
      </c>
      <c r="H1445" t="s">
        <v>895</v>
      </c>
      <c r="I1445" t="s">
        <v>544</v>
      </c>
    </row>
    <row r="1446" spans="1:9" ht="12.75">
      <c r="A1446" t="s">
        <v>1510</v>
      </c>
      <c r="B1446" t="s">
        <v>1215</v>
      </c>
      <c r="C1446" s="2">
        <v>37103.81519675926</v>
      </c>
      <c r="D1446" t="s">
        <v>3574</v>
      </c>
      <c r="F1446" t="s">
        <v>737</v>
      </c>
      <c r="G1446" s="3">
        <v>3.472222222222222E-05</v>
      </c>
      <c r="H1446" t="s">
        <v>1071</v>
      </c>
      <c r="I1446" t="s">
        <v>1601</v>
      </c>
    </row>
    <row r="1447" spans="1:9" ht="12.75">
      <c r="A1447" t="s">
        <v>1510</v>
      </c>
      <c r="B1447" t="s">
        <v>1216</v>
      </c>
      <c r="C1447" s="2">
        <v>37103.81520833333</v>
      </c>
      <c r="D1447" t="s">
        <v>3574</v>
      </c>
      <c r="F1447" t="s">
        <v>571</v>
      </c>
      <c r="G1447" s="3">
        <v>1.1574074074074073E-05</v>
      </c>
      <c r="H1447" t="s">
        <v>4267</v>
      </c>
      <c r="I1447" t="s">
        <v>1878</v>
      </c>
    </row>
    <row r="1448" spans="1:9" ht="12.75">
      <c r="A1448" t="s">
        <v>1510</v>
      </c>
      <c r="B1448" t="s">
        <v>1217</v>
      </c>
      <c r="C1448" s="2">
        <v>37103.81528935185</v>
      </c>
      <c r="D1448" t="s">
        <v>3574</v>
      </c>
      <c r="F1448" t="s">
        <v>3789</v>
      </c>
      <c r="G1448" s="3">
        <v>8.101851851851852E-05</v>
      </c>
      <c r="H1448" t="s">
        <v>835</v>
      </c>
      <c r="I1448" t="s">
        <v>2954</v>
      </c>
    </row>
    <row r="1449" spans="1:9" ht="12.75">
      <c r="A1449" t="s">
        <v>1510</v>
      </c>
      <c r="B1449" t="s">
        <v>1218</v>
      </c>
      <c r="C1449" s="2">
        <v>37103.81532407407</v>
      </c>
      <c r="D1449" t="s">
        <v>3774</v>
      </c>
      <c r="F1449" t="s">
        <v>586</v>
      </c>
      <c r="G1449" s="3">
        <v>3.472222222222222E-05</v>
      </c>
      <c r="H1449" t="s">
        <v>1219</v>
      </c>
      <c r="I1449" t="s">
        <v>1859</v>
      </c>
    </row>
    <row r="1450" spans="1:9" ht="12.75">
      <c r="A1450" t="s">
        <v>1510</v>
      </c>
      <c r="B1450" t="s">
        <v>1220</v>
      </c>
      <c r="C1450" s="2">
        <v>37103.81533564815</v>
      </c>
      <c r="D1450" t="s">
        <v>3774</v>
      </c>
      <c r="F1450" t="s">
        <v>595</v>
      </c>
      <c r="G1450" s="3">
        <v>1.1574074074074073E-05</v>
      </c>
      <c r="H1450" t="s">
        <v>596</v>
      </c>
      <c r="I1450" t="s">
        <v>2002</v>
      </c>
    </row>
    <row r="1451" spans="1:9" ht="12.75">
      <c r="A1451" t="s">
        <v>1510</v>
      </c>
      <c r="B1451" t="s">
        <v>1221</v>
      </c>
      <c r="C1451" s="2">
        <v>37103.815358796295</v>
      </c>
      <c r="D1451" t="s">
        <v>1222</v>
      </c>
      <c r="F1451" t="s">
        <v>586</v>
      </c>
      <c r="G1451" s="3">
        <v>2.3148148148148147E-05</v>
      </c>
      <c r="H1451" t="s">
        <v>1223</v>
      </c>
      <c r="I1451" t="s">
        <v>3459</v>
      </c>
    </row>
    <row r="1452" spans="1:9" ht="12.75">
      <c r="A1452" t="s">
        <v>1510</v>
      </c>
      <c r="B1452" t="s">
        <v>1224</v>
      </c>
      <c r="C1452" s="2">
        <v>37103.815405092595</v>
      </c>
      <c r="D1452" t="s">
        <v>1222</v>
      </c>
      <c r="F1452" t="s">
        <v>952</v>
      </c>
      <c r="G1452" s="3">
        <v>4.6296296296296294E-05</v>
      </c>
      <c r="H1452" t="s">
        <v>1225</v>
      </c>
      <c r="I1452" t="s">
        <v>3324</v>
      </c>
    </row>
    <row r="1453" spans="1:9" ht="12.75">
      <c r="A1453" t="s">
        <v>1510</v>
      </c>
      <c r="B1453" t="s">
        <v>1226</v>
      </c>
      <c r="C1453" s="2">
        <v>37103.81542824074</v>
      </c>
      <c r="D1453" t="s">
        <v>1500</v>
      </c>
      <c r="F1453" t="s">
        <v>821</v>
      </c>
      <c r="G1453" s="3">
        <v>2.3148148148148147E-05</v>
      </c>
      <c r="H1453" t="s">
        <v>1227</v>
      </c>
      <c r="I1453" t="s">
        <v>3533</v>
      </c>
    </row>
    <row r="1454" spans="1:9" ht="12.75">
      <c r="A1454" t="s">
        <v>1510</v>
      </c>
      <c r="B1454" t="s">
        <v>1228</v>
      </c>
      <c r="C1454" s="2">
        <v>37103.81543981482</v>
      </c>
      <c r="D1454" t="s">
        <v>1222</v>
      </c>
      <c r="F1454" t="s">
        <v>563</v>
      </c>
      <c r="G1454" s="3">
        <v>1.1574074074074073E-05</v>
      </c>
      <c r="H1454" t="s">
        <v>985</v>
      </c>
      <c r="I1454" t="s">
        <v>3549</v>
      </c>
    </row>
    <row r="1455" spans="1:9" ht="12.75">
      <c r="A1455" t="s">
        <v>1510</v>
      </c>
      <c r="B1455" t="s">
        <v>1229</v>
      </c>
      <c r="C1455" s="2">
        <v>37103.81545138889</v>
      </c>
      <c r="D1455" t="s">
        <v>1222</v>
      </c>
      <c r="F1455" t="s">
        <v>897</v>
      </c>
      <c r="G1455" s="3">
        <v>1.1574074074074073E-05</v>
      </c>
      <c r="H1455" t="s">
        <v>898</v>
      </c>
      <c r="I1455" t="s">
        <v>899</v>
      </c>
    </row>
    <row r="1456" spans="1:9" ht="12.75">
      <c r="A1456" t="s">
        <v>1510</v>
      </c>
      <c r="B1456" t="s">
        <v>1230</v>
      </c>
      <c r="C1456" s="2">
        <v>37103.815462962964</v>
      </c>
      <c r="D1456" t="s">
        <v>1222</v>
      </c>
      <c r="F1456" t="s">
        <v>857</v>
      </c>
      <c r="G1456" s="3">
        <v>1.1574074074074073E-05</v>
      </c>
      <c r="H1456" t="s">
        <v>895</v>
      </c>
      <c r="I1456" t="s">
        <v>544</v>
      </c>
    </row>
    <row r="1457" spans="1:9" ht="12.75">
      <c r="A1457" t="s">
        <v>1510</v>
      </c>
      <c r="B1457" t="s">
        <v>1231</v>
      </c>
      <c r="C1457" s="2">
        <v>37103.815474537034</v>
      </c>
      <c r="D1457" t="s">
        <v>1222</v>
      </c>
      <c r="F1457" t="s">
        <v>571</v>
      </c>
      <c r="G1457" s="3">
        <v>1.1574074074074073E-05</v>
      </c>
      <c r="H1457" t="s">
        <v>974</v>
      </c>
      <c r="I1457" t="s">
        <v>975</v>
      </c>
    </row>
    <row r="1458" spans="1:9" ht="12.75">
      <c r="A1458" t="s">
        <v>1510</v>
      </c>
      <c r="B1458" t="s">
        <v>1232</v>
      </c>
      <c r="C1458" s="2">
        <v>37103.81550925926</v>
      </c>
      <c r="D1458" t="s">
        <v>1222</v>
      </c>
      <c r="F1458" t="s">
        <v>749</v>
      </c>
      <c r="G1458" s="3">
        <v>3.472222222222222E-05</v>
      </c>
      <c r="H1458" t="s">
        <v>1233</v>
      </c>
      <c r="I1458" t="s">
        <v>3643</v>
      </c>
    </row>
    <row r="1459" spans="1:9" ht="12.75">
      <c r="A1459" t="s">
        <v>1510</v>
      </c>
      <c r="B1459" t="s">
        <v>1234</v>
      </c>
      <c r="C1459" s="2">
        <v>37103.815520833334</v>
      </c>
      <c r="D1459" t="s">
        <v>1222</v>
      </c>
      <c r="F1459" t="s">
        <v>538</v>
      </c>
      <c r="G1459" s="3">
        <v>1.1574074074074073E-05</v>
      </c>
      <c r="H1459" t="s">
        <v>1112</v>
      </c>
      <c r="I1459" t="s">
        <v>1717</v>
      </c>
    </row>
    <row r="1460" spans="1:9" ht="12.75">
      <c r="A1460" t="s">
        <v>1510</v>
      </c>
      <c r="B1460" t="s">
        <v>1235</v>
      </c>
      <c r="C1460" s="2">
        <v>37103.81554398148</v>
      </c>
      <c r="D1460" t="s">
        <v>1500</v>
      </c>
      <c r="F1460" t="s">
        <v>530</v>
      </c>
      <c r="G1460" s="3">
        <v>2.3148148148148147E-05</v>
      </c>
      <c r="H1460" t="s">
        <v>1112</v>
      </c>
      <c r="I1460" t="s">
        <v>1717</v>
      </c>
    </row>
    <row r="1461" spans="1:9" ht="12.75">
      <c r="A1461" t="s">
        <v>1510</v>
      </c>
      <c r="B1461" t="s">
        <v>1236</v>
      </c>
      <c r="C1461" s="2">
        <v>37103.81560185185</v>
      </c>
      <c r="D1461" t="s">
        <v>1237</v>
      </c>
      <c r="F1461" t="s">
        <v>600</v>
      </c>
      <c r="G1461" s="3">
        <v>5.7870370370370366E-05</v>
      </c>
      <c r="H1461" t="s">
        <v>1238</v>
      </c>
      <c r="I1461" t="s">
        <v>1569</v>
      </c>
    </row>
    <row r="1462" spans="1:9" ht="12.75">
      <c r="A1462" t="s">
        <v>1510</v>
      </c>
      <c r="B1462" t="s">
        <v>1239</v>
      </c>
      <c r="C1462" s="2">
        <v>37103.81563657407</v>
      </c>
      <c r="D1462" t="s">
        <v>3822</v>
      </c>
      <c r="F1462" t="s">
        <v>631</v>
      </c>
      <c r="G1462" s="3">
        <v>3.472222222222222E-05</v>
      </c>
      <c r="H1462" t="s">
        <v>974</v>
      </c>
      <c r="I1462" t="s">
        <v>3221</v>
      </c>
    </row>
    <row r="1463" spans="1:9" ht="12.75">
      <c r="A1463" t="s">
        <v>1510</v>
      </c>
      <c r="B1463" t="s">
        <v>1240</v>
      </c>
      <c r="C1463" s="2">
        <v>37103.81575231482</v>
      </c>
      <c r="D1463" t="s">
        <v>1241</v>
      </c>
      <c r="F1463" t="s">
        <v>1242</v>
      </c>
      <c r="G1463" s="3">
        <v>0.00011574074074074073</v>
      </c>
      <c r="H1463" t="s">
        <v>945</v>
      </c>
      <c r="I1463" t="s">
        <v>3331</v>
      </c>
    </row>
    <row r="1464" spans="1:9" ht="12.75">
      <c r="A1464" t="s">
        <v>1510</v>
      </c>
      <c r="B1464" t="s">
        <v>1243</v>
      </c>
      <c r="C1464" s="2">
        <v>37103.8158912037</v>
      </c>
      <c r="D1464" t="s">
        <v>3370</v>
      </c>
      <c r="F1464" t="s">
        <v>1062</v>
      </c>
      <c r="G1464" s="3">
        <v>0.0001388888888888889</v>
      </c>
      <c r="H1464" t="s">
        <v>1244</v>
      </c>
      <c r="I1464" t="s">
        <v>3331</v>
      </c>
    </row>
    <row r="1465" spans="1:9" ht="12.75">
      <c r="A1465" t="s">
        <v>1510</v>
      </c>
      <c r="B1465" t="s">
        <v>1245</v>
      </c>
      <c r="C1465" s="2">
        <v>37103.8159375</v>
      </c>
      <c r="D1465" t="s">
        <v>3370</v>
      </c>
      <c r="F1465" t="s">
        <v>821</v>
      </c>
      <c r="G1465" s="3">
        <v>4.6296296296296294E-05</v>
      </c>
      <c r="H1465" t="s">
        <v>1246</v>
      </c>
      <c r="I1465" t="s">
        <v>3887</v>
      </c>
    </row>
    <row r="1466" spans="1:9" ht="12.75">
      <c r="A1466" t="s">
        <v>1510</v>
      </c>
      <c r="B1466" t="s">
        <v>1247</v>
      </c>
      <c r="C1466" s="2">
        <v>37103.81594907407</v>
      </c>
      <c r="D1466" t="s">
        <v>1248</v>
      </c>
      <c r="F1466" t="s">
        <v>960</v>
      </c>
      <c r="G1466" s="3">
        <v>1.1574074074074073E-05</v>
      </c>
      <c r="H1466" t="s">
        <v>782</v>
      </c>
      <c r="I1466" t="s">
        <v>1895</v>
      </c>
    </row>
    <row r="1467" spans="1:9" ht="12.75">
      <c r="A1467" t="s">
        <v>1510</v>
      </c>
      <c r="B1467" t="s">
        <v>1249</v>
      </c>
      <c r="C1467" s="2">
        <v>37103.81596064815</v>
      </c>
      <c r="D1467" t="s">
        <v>1248</v>
      </c>
      <c r="F1467" t="s">
        <v>534</v>
      </c>
      <c r="G1467" s="3">
        <v>1.1574074074074073E-05</v>
      </c>
      <c r="H1467" t="s">
        <v>685</v>
      </c>
      <c r="I1467" t="s">
        <v>2020</v>
      </c>
    </row>
    <row r="1468" spans="1:9" ht="12.75">
      <c r="A1468" t="s">
        <v>1510</v>
      </c>
      <c r="B1468" t="s">
        <v>1250</v>
      </c>
      <c r="C1468" s="2">
        <v>37103.81606481481</v>
      </c>
      <c r="D1468" t="s">
        <v>1251</v>
      </c>
      <c r="F1468" t="s">
        <v>1502</v>
      </c>
      <c r="G1468" s="3">
        <v>0.00010416666666666667</v>
      </c>
      <c r="H1468" t="s">
        <v>4301</v>
      </c>
      <c r="I1468" t="s">
        <v>1604</v>
      </c>
    </row>
    <row r="1469" spans="1:9" ht="12.75">
      <c r="A1469" t="s">
        <v>1510</v>
      </c>
      <c r="B1469" t="s">
        <v>1252</v>
      </c>
      <c r="C1469" s="2">
        <v>37103.81607638889</v>
      </c>
      <c r="D1469" t="s">
        <v>1251</v>
      </c>
      <c r="F1469" t="s">
        <v>610</v>
      </c>
      <c r="G1469" s="3">
        <v>1.1574074074074073E-05</v>
      </c>
      <c r="H1469" t="s">
        <v>679</v>
      </c>
      <c r="I1469" t="s">
        <v>2954</v>
      </c>
    </row>
    <row r="1470" spans="1:9" ht="12.75">
      <c r="A1470" t="s">
        <v>1510</v>
      </c>
      <c r="B1470" t="s">
        <v>1253</v>
      </c>
      <c r="C1470" s="2">
        <v>37103.816145833334</v>
      </c>
      <c r="D1470" t="s">
        <v>1254</v>
      </c>
      <c r="F1470" t="s">
        <v>914</v>
      </c>
      <c r="G1470" s="3">
        <v>6.944444444444444E-05</v>
      </c>
      <c r="H1470" t="s">
        <v>767</v>
      </c>
      <c r="I1470" t="s">
        <v>3002</v>
      </c>
    </row>
    <row r="1471" spans="1:9" ht="12.75">
      <c r="A1471" t="s">
        <v>1510</v>
      </c>
      <c r="B1471" t="s">
        <v>1255</v>
      </c>
      <c r="C1471" s="2">
        <v>37103.81619212963</v>
      </c>
      <c r="D1471" t="s">
        <v>3194</v>
      </c>
      <c r="F1471" t="s">
        <v>861</v>
      </c>
      <c r="G1471" s="3">
        <v>4.6296296296296294E-05</v>
      </c>
      <c r="H1471" t="s">
        <v>1256</v>
      </c>
      <c r="I1471" t="s">
        <v>1717</v>
      </c>
    </row>
    <row r="1472" spans="1:9" ht="12.75">
      <c r="A1472" t="s">
        <v>1510</v>
      </c>
      <c r="B1472" t="s">
        <v>1257</v>
      </c>
      <c r="C1472" s="2">
        <v>37103.81621527778</v>
      </c>
      <c r="D1472" t="s">
        <v>3194</v>
      </c>
      <c r="F1472" t="s">
        <v>542</v>
      </c>
      <c r="G1472" s="3">
        <v>2.3148148148148147E-05</v>
      </c>
      <c r="H1472" t="s">
        <v>685</v>
      </c>
      <c r="I1472" t="s">
        <v>1681</v>
      </c>
    </row>
    <row r="1473" spans="1:9" ht="12.75">
      <c r="A1473" t="s">
        <v>1510</v>
      </c>
      <c r="B1473" t="s">
        <v>1258</v>
      </c>
      <c r="C1473" s="2">
        <v>37103.81622685185</v>
      </c>
      <c r="D1473" t="s">
        <v>3194</v>
      </c>
      <c r="F1473" t="s">
        <v>897</v>
      </c>
      <c r="G1473" s="3">
        <v>1.1574074074074073E-05</v>
      </c>
      <c r="H1473" t="s">
        <v>3838</v>
      </c>
      <c r="I1473" t="s">
        <v>995</v>
      </c>
    </row>
    <row r="1474" spans="1:9" ht="12.75">
      <c r="A1474" t="s">
        <v>1510</v>
      </c>
      <c r="B1474" t="s">
        <v>1259</v>
      </c>
      <c r="C1474" s="2">
        <v>37103.81630787037</v>
      </c>
      <c r="D1474" t="s">
        <v>3194</v>
      </c>
      <c r="F1474" t="s">
        <v>4235</v>
      </c>
      <c r="G1474" s="3">
        <v>8.101851851851852E-05</v>
      </c>
      <c r="H1474" t="s">
        <v>1260</v>
      </c>
      <c r="I1474" t="s">
        <v>1700</v>
      </c>
    </row>
    <row r="1475" spans="1:9" ht="12.75">
      <c r="A1475" t="s">
        <v>1510</v>
      </c>
      <c r="B1475" t="s">
        <v>1261</v>
      </c>
      <c r="C1475" s="2">
        <v>37103.816354166665</v>
      </c>
      <c r="D1475" t="s">
        <v>1262</v>
      </c>
      <c r="F1475" t="s">
        <v>728</v>
      </c>
      <c r="G1475" s="3">
        <v>4.6296296296296294E-05</v>
      </c>
      <c r="H1475" t="s">
        <v>738</v>
      </c>
      <c r="I1475" t="s">
        <v>1793</v>
      </c>
    </row>
    <row r="1476" spans="1:9" ht="12.75">
      <c r="A1476" t="s">
        <v>1510</v>
      </c>
      <c r="B1476" t="s">
        <v>1263</v>
      </c>
      <c r="C1476" s="2">
        <v>37103.81679398148</v>
      </c>
      <c r="D1476" t="s">
        <v>3541</v>
      </c>
      <c r="F1476" t="s">
        <v>549</v>
      </c>
      <c r="G1476" s="3">
        <v>0.0004398148148148148</v>
      </c>
      <c r="H1476" t="s">
        <v>1264</v>
      </c>
      <c r="I1476" t="s">
        <v>2787</v>
      </c>
    </row>
    <row r="1477" spans="1:9" ht="12.75">
      <c r="A1477" t="s">
        <v>1510</v>
      </c>
      <c r="B1477" t="s">
        <v>1265</v>
      </c>
      <c r="C1477" s="2">
        <v>37103.81680555556</v>
      </c>
      <c r="D1477" t="s">
        <v>3541</v>
      </c>
      <c r="F1477" t="s">
        <v>600</v>
      </c>
      <c r="G1477" s="3">
        <v>1.1574074074074073E-05</v>
      </c>
      <c r="H1477" t="s">
        <v>4156</v>
      </c>
      <c r="I1477" t="s">
        <v>715</v>
      </c>
    </row>
    <row r="1478" spans="1:9" ht="12.75">
      <c r="A1478" t="s">
        <v>1510</v>
      </c>
      <c r="B1478" t="s">
        <v>1266</v>
      </c>
      <c r="C1478" s="2">
        <v>37103.81681712963</v>
      </c>
      <c r="D1478" t="s">
        <v>3541</v>
      </c>
      <c r="F1478" t="s">
        <v>600</v>
      </c>
      <c r="G1478" s="3">
        <v>1.1574074074074073E-05</v>
      </c>
      <c r="H1478" t="s">
        <v>4156</v>
      </c>
      <c r="I1478" t="s">
        <v>715</v>
      </c>
    </row>
    <row r="1479" spans="1:9" ht="12.75">
      <c r="A1479" t="s">
        <v>1510</v>
      </c>
      <c r="B1479" t="s">
        <v>1267</v>
      </c>
      <c r="C1479" s="2">
        <v>37103.816828703704</v>
      </c>
      <c r="D1479" t="s">
        <v>3541</v>
      </c>
      <c r="F1479" t="s">
        <v>571</v>
      </c>
      <c r="G1479" s="3">
        <v>1.1574074074074073E-05</v>
      </c>
      <c r="H1479" t="s">
        <v>3863</v>
      </c>
      <c r="I1479" t="s">
        <v>3324</v>
      </c>
    </row>
    <row r="1480" spans="1:9" ht="12.75">
      <c r="A1480" t="s">
        <v>1510</v>
      </c>
      <c r="B1480" t="s">
        <v>1268</v>
      </c>
      <c r="C1480" s="2">
        <v>37103.81690972222</v>
      </c>
      <c r="D1480" t="s">
        <v>3541</v>
      </c>
      <c r="F1480" t="s">
        <v>553</v>
      </c>
      <c r="G1480" s="3">
        <v>8.101851851851852E-05</v>
      </c>
      <c r="H1480" t="s">
        <v>1269</v>
      </c>
      <c r="I1480" t="s">
        <v>1270</v>
      </c>
    </row>
    <row r="1481" spans="1:9" ht="12.75">
      <c r="A1481" t="s">
        <v>1510</v>
      </c>
      <c r="B1481" t="s">
        <v>1271</v>
      </c>
      <c r="C1481" s="2">
        <v>37103.8169212963</v>
      </c>
      <c r="D1481" t="s">
        <v>3541</v>
      </c>
      <c r="F1481" t="s">
        <v>534</v>
      </c>
      <c r="G1481" s="3">
        <v>1.1574074074074073E-05</v>
      </c>
      <c r="H1481" t="s">
        <v>535</v>
      </c>
      <c r="I1481" t="s">
        <v>3887</v>
      </c>
    </row>
    <row r="1482" spans="1:9" ht="12.75">
      <c r="A1482" t="s">
        <v>1510</v>
      </c>
      <c r="B1482" t="s">
        <v>1272</v>
      </c>
      <c r="C1482" s="2">
        <v>37103.81693287037</v>
      </c>
      <c r="D1482" t="s">
        <v>3541</v>
      </c>
      <c r="F1482" t="s">
        <v>534</v>
      </c>
      <c r="G1482" s="3">
        <v>1.1574074074074073E-05</v>
      </c>
      <c r="H1482" t="s">
        <v>535</v>
      </c>
      <c r="I1482" t="s">
        <v>3887</v>
      </c>
    </row>
    <row r="1483" spans="1:9" ht="12.75">
      <c r="A1483" t="s">
        <v>1510</v>
      </c>
      <c r="B1483" t="s">
        <v>1273</v>
      </c>
      <c r="C1483" s="2">
        <v>37103.81694444444</v>
      </c>
      <c r="D1483" t="s">
        <v>3541</v>
      </c>
      <c r="F1483" t="s">
        <v>600</v>
      </c>
      <c r="G1483" s="3">
        <v>1.1574074074074073E-05</v>
      </c>
      <c r="H1483" t="s">
        <v>806</v>
      </c>
      <c r="I1483" t="s">
        <v>2002</v>
      </c>
    </row>
    <row r="1484" spans="1:9" ht="12.75">
      <c r="A1484" t="s">
        <v>1510</v>
      </c>
      <c r="B1484" t="s">
        <v>1274</v>
      </c>
      <c r="C1484" s="2">
        <v>37103.81695601852</v>
      </c>
      <c r="D1484" t="s">
        <v>3541</v>
      </c>
      <c r="F1484" t="s">
        <v>857</v>
      </c>
      <c r="G1484" s="3">
        <v>1.1574074074074073E-05</v>
      </c>
      <c r="H1484" t="s">
        <v>895</v>
      </c>
      <c r="I1484" t="s">
        <v>940</v>
      </c>
    </row>
    <row r="1485" spans="1:9" ht="12.75">
      <c r="A1485" t="s">
        <v>1510</v>
      </c>
      <c r="B1485" t="s">
        <v>1275</v>
      </c>
      <c r="C1485" s="2">
        <v>37103.81696759259</v>
      </c>
      <c r="D1485" t="s">
        <v>3541</v>
      </c>
      <c r="F1485" t="s">
        <v>897</v>
      </c>
      <c r="G1485" s="3">
        <v>1.1574074074074073E-05</v>
      </c>
      <c r="H1485" t="s">
        <v>3850</v>
      </c>
      <c r="I1485" t="s">
        <v>1996</v>
      </c>
    </row>
    <row r="1486" spans="1:9" ht="12.75">
      <c r="A1486" t="s">
        <v>1510</v>
      </c>
      <c r="B1486" t="s">
        <v>1276</v>
      </c>
      <c r="C1486" s="2">
        <v>37103.816979166666</v>
      </c>
      <c r="D1486" t="s">
        <v>3541</v>
      </c>
      <c r="F1486" t="s">
        <v>897</v>
      </c>
      <c r="G1486" s="3">
        <v>1.1574074074074073E-05</v>
      </c>
      <c r="H1486" t="s">
        <v>3850</v>
      </c>
      <c r="I1486" t="s">
        <v>1996</v>
      </c>
    </row>
    <row r="1487" spans="1:9" ht="12.75">
      <c r="A1487" t="s">
        <v>1510</v>
      </c>
      <c r="B1487" t="s">
        <v>1277</v>
      </c>
      <c r="C1487" s="2">
        <v>37103.81700231481</v>
      </c>
      <c r="D1487" t="s">
        <v>1278</v>
      </c>
      <c r="F1487" t="s">
        <v>613</v>
      </c>
      <c r="G1487" s="3">
        <v>2.3148148148148147E-05</v>
      </c>
      <c r="H1487" t="s">
        <v>3846</v>
      </c>
      <c r="I1487" t="s">
        <v>2787</v>
      </c>
    </row>
    <row r="1488" spans="1:9" ht="12.75">
      <c r="A1488" t="s">
        <v>1510</v>
      </c>
      <c r="B1488" t="s">
        <v>1279</v>
      </c>
      <c r="C1488" s="2">
        <v>37103.81701388889</v>
      </c>
      <c r="D1488" t="s">
        <v>1278</v>
      </c>
      <c r="F1488" t="s">
        <v>600</v>
      </c>
      <c r="G1488" s="3">
        <v>1.1574074074074073E-05</v>
      </c>
      <c r="H1488" t="s">
        <v>601</v>
      </c>
      <c r="I1488" t="s">
        <v>1996</v>
      </c>
    </row>
    <row r="1489" spans="1:9" ht="12.75">
      <c r="A1489" t="s">
        <v>1510</v>
      </c>
      <c r="B1489" t="s">
        <v>1280</v>
      </c>
      <c r="C1489" s="2">
        <v>37103.817037037035</v>
      </c>
      <c r="D1489" t="s">
        <v>1281</v>
      </c>
      <c r="F1489" t="s">
        <v>538</v>
      </c>
      <c r="G1489" s="3">
        <v>2.3148148148148147E-05</v>
      </c>
      <c r="H1489" t="s">
        <v>1219</v>
      </c>
      <c r="I1489" t="s">
        <v>1717</v>
      </c>
    </row>
    <row r="1490" spans="1:9" ht="12.75">
      <c r="A1490" t="s">
        <v>1510</v>
      </c>
      <c r="B1490" t="s">
        <v>1282</v>
      </c>
      <c r="C1490" s="2">
        <v>37103.81707175926</v>
      </c>
      <c r="D1490" t="s">
        <v>1281</v>
      </c>
      <c r="F1490" t="s">
        <v>737</v>
      </c>
      <c r="G1490" s="3">
        <v>3.472222222222222E-05</v>
      </c>
      <c r="H1490" t="s">
        <v>1283</v>
      </c>
      <c r="I1490" t="s">
        <v>1692</v>
      </c>
    </row>
    <row r="1491" spans="1:9" ht="12.75">
      <c r="A1491" t="s">
        <v>1510</v>
      </c>
      <c r="B1491" t="s">
        <v>1284</v>
      </c>
      <c r="C1491" s="2">
        <v>37103.817083333335</v>
      </c>
      <c r="D1491" t="s">
        <v>1281</v>
      </c>
      <c r="F1491" t="s">
        <v>600</v>
      </c>
      <c r="G1491" s="3">
        <v>1.1574074074074073E-05</v>
      </c>
      <c r="H1491" t="s">
        <v>3945</v>
      </c>
      <c r="I1491" t="s">
        <v>1557</v>
      </c>
    </row>
    <row r="1492" spans="1:9" ht="12.75">
      <c r="A1492" t="s">
        <v>1510</v>
      </c>
      <c r="B1492" t="s">
        <v>1285</v>
      </c>
      <c r="C1492" s="2">
        <v>37103.817337962966</v>
      </c>
      <c r="D1492" t="s">
        <v>1281</v>
      </c>
      <c r="F1492" t="s">
        <v>3180</v>
      </c>
      <c r="G1492" s="3">
        <v>0.0002546296296296296</v>
      </c>
      <c r="H1492" t="s">
        <v>1286</v>
      </c>
      <c r="I1492" t="s">
        <v>3124</v>
      </c>
    </row>
    <row r="1493" spans="1:9" ht="12.75">
      <c r="A1493" t="s">
        <v>1510</v>
      </c>
      <c r="B1493" t="s">
        <v>1287</v>
      </c>
      <c r="C1493" s="2">
        <v>37103.817349537036</v>
      </c>
      <c r="D1493" t="s">
        <v>1281</v>
      </c>
      <c r="F1493" t="s">
        <v>613</v>
      </c>
      <c r="G1493" s="3">
        <v>1.1574074074074073E-05</v>
      </c>
      <c r="H1493" t="s">
        <v>1288</v>
      </c>
      <c r="I1493" t="s">
        <v>1615</v>
      </c>
    </row>
    <row r="1494" spans="1:9" ht="12.75">
      <c r="A1494" t="s">
        <v>1510</v>
      </c>
      <c r="B1494" t="s">
        <v>1289</v>
      </c>
      <c r="C1494" s="2">
        <v>37103.81736111111</v>
      </c>
      <c r="D1494" t="s">
        <v>1281</v>
      </c>
      <c r="F1494" t="s">
        <v>534</v>
      </c>
      <c r="G1494" s="3">
        <v>1.1574074074074073E-05</v>
      </c>
      <c r="H1494" t="s">
        <v>685</v>
      </c>
      <c r="I1494" t="s">
        <v>2020</v>
      </c>
    </row>
    <row r="1495" spans="1:9" ht="12.75">
      <c r="A1495" t="s">
        <v>1510</v>
      </c>
      <c r="B1495" t="s">
        <v>1290</v>
      </c>
      <c r="C1495" s="2">
        <v>37103.81738425926</v>
      </c>
      <c r="D1495" t="s">
        <v>1281</v>
      </c>
      <c r="F1495" t="s">
        <v>1029</v>
      </c>
      <c r="G1495" s="3">
        <v>2.3148148148148147E-05</v>
      </c>
      <c r="H1495" t="s">
        <v>4156</v>
      </c>
      <c r="I1495" t="s">
        <v>1546</v>
      </c>
    </row>
    <row r="1496" spans="1:9" ht="12.75">
      <c r="A1496" t="s">
        <v>1510</v>
      </c>
      <c r="B1496" t="s">
        <v>1291</v>
      </c>
      <c r="C1496" s="2">
        <v>37103.817395833335</v>
      </c>
      <c r="D1496" t="s">
        <v>1281</v>
      </c>
      <c r="F1496" t="s">
        <v>534</v>
      </c>
      <c r="G1496" s="3">
        <v>1.1574074074074073E-05</v>
      </c>
      <c r="H1496" t="s">
        <v>826</v>
      </c>
      <c r="I1496" t="s">
        <v>3205</v>
      </c>
    </row>
    <row r="1497" spans="1:9" ht="12.75">
      <c r="A1497" t="s">
        <v>1510</v>
      </c>
      <c r="B1497" t="s">
        <v>1292</v>
      </c>
      <c r="C1497" s="2">
        <v>37103.817407407405</v>
      </c>
      <c r="D1497" t="s">
        <v>1281</v>
      </c>
      <c r="F1497" t="s">
        <v>600</v>
      </c>
      <c r="G1497" s="3">
        <v>1.1574074074074073E-05</v>
      </c>
      <c r="H1497" t="s">
        <v>4208</v>
      </c>
      <c r="I1497" t="s">
        <v>3184</v>
      </c>
    </row>
    <row r="1498" spans="1:9" ht="12.75">
      <c r="A1498" t="s">
        <v>1510</v>
      </c>
      <c r="B1498" t="s">
        <v>1293</v>
      </c>
      <c r="C1498" s="2">
        <v>37103.81752314815</v>
      </c>
      <c r="D1498" t="s">
        <v>1294</v>
      </c>
      <c r="F1498" t="s">
        <v>3700</v>
      </c>
      <c r="G1498" s="3">
        <v>0.00011574074074074073</v>
      </c>
      <c r="H1498" t="s">
        <v>1295</v>
      </c>
      <c r="I1498" t="s">
        <v>3124</v>
      </c>
    </row>
    <row r="1499" spans="1:9" ht="12.75">
      <c r="A1499" t="s">
        <v>1510</v>
      </c>
      <c r="B1499" t="s">
        <v>1296</v>
      </c>
      <c r="C1499" s="2">
        <v>37103.81753472222</v>
      </c>
      <c r="D1499" t="s">
        <v>1294</v>
      </c>
      <c r="F1499" t="s">
        <v>613</v>
      </c>
      <c r="G1499" s="3">
        <v>1.1574074074074073E-05</v>
      </c>
      <c r="H1499" t="s">
        <v>623</v>
      </c>
      <c r="I1499" t="s">
        <v>2888</v>
      </c>
    </row>
    <row r="1500" spans="1:9" ht="12.75">
      <c r="A1500" t="s">
        <v>1510</v>
      </c>
      <c r="B1500" t="s">
        <v>1297</v>
      </c>
      <c r="C1500" s="2">
        <v>37103.81767361111</v>
      </c>
      <c r="D1500" t="s">
        <v>1298</v>
      </c>
      <c r="F1500" t="s">
        <v>2693</v>
      </c>
      <c r="G1500" s="3">
        <v>0.0001388888888888889</v>
      </c>
      <c r="H1500" t="s">
        <v>1299</v>
      </c>
      <c r="I1500" t="s">
        <v>1516</v>
      </c>
    </row>
    <row r="1501" spans="1:9" ht="12.75">
      <c r="A1501" t="s">
        <v>1510</v>
      </c>
      <c r="B1501" t="s">
        <v>1300</v>
      </c>
      <c r="C1501" s="2">
        <v>37103.81768518518</v>
      </c>
      <c r="D1501" t="s">
        <v>1301</v>
      </c>
      <c r="F1501" t="s">
        <v>897</v>
      </c>
      <c r="G1501" s="3">
        <v>1.1574074074074073E-05</v>
      </c>
      <c r="H1501" t="s">
        <v>898</v>
      </c>
      <c r="I1501" t="s">
        <v>3100</v>
      </c>
    </row>
    <row r="1502" spans="1:9" ht="12.75">
      <c r="A1502" t="s">
        <v>1510</v>
      </c>
      <c r="B1502" t="s">
        <v>1302</v>
      </c>
      <c r="C1502" s="2">
        <v>37103.817708333336</v>
      </c>
      <c r="D1502" t="s">
        <v>1301</v>
      </c>
      <c r="F1502" t="s">
        <v>3646</v>
      </c>
      <c r="G1502" s="3">
        <v>2.3148148148148147E-05</v>
      </c>
      <c r="H1502" t="s">
        <v>1303</v>
      </c>
      <c r="I1502" t="s">
        <v>4140</v>
      </c>
    </row>
    <row r="1503" spans="1:9" ht="12.75">
      <c r="A1503" t="s">
        <v>1510</v>
      </c>
      <c r="B1503" t="s">
        <v>1304</v>
      </c>
      <c r="C1503" s="2">
        <v>37103.817719907405</v>
      </c>
      <c r="D1503" t="s">
        <v>1301</v>
      </c>
      <c r="F1503" t="s">
        <v>3827</v>
      </c>
      <c r="G1503" s="3">
        <v>1.1574074074074073E-05</v>
      </c>
      <c r="H1503" t="s">
        <v>1305</v>
      </c>
      <c r="I1503" t="s">
        <v>1971</v>
      </c>
    </row>
    <row r="1504" spans="1:9" ht="12.75">
      <c r="A1504" t="s">
        <v>1510</v>
      </c>
      <c r="B1504" t="s">
        <v>1306</v>
      </c>
      <c r="C1504" s="2">
        <v>37103.81775462963</v>
      </c>
      <c r="D1504" t="s">
        <v>1301</v>
      </c>
      <c r="F1504" t="s">
        <v>560</v>
      </c>
      <c r="G1504" s="3">
        <v>3.472222222222222E-05</v>
      </c>
      <c r="H1504" t="s">
        <v>1307</v>
      </c>
      <c r="I1504" t="s">
        <v>3105</v>
      </c>
    </row>
    <row r="1505" spans="1:9" ht="12.75">
      <c r="A1505" t="s">
        <v>1510</v>
      </c>
      <c r="B1505" t="s">
        <v>1308</v>
      </c>
      <c r="C1505" s="2">
        <v>37103.817766203705</v>
      </c>
      <c r="D1505" t="s">
        <v>1301</v>
      </c>
      <c r="F1505" t="s">
        <v>534</v>
      </c>
      <c r="G1505" s="3">
        <v>1.1574074074074073E-05</v>
      </c>
      <c r="H1505" t="s">
        <v>685</v>
      </c>
      <c r="I1505" t="s">
        <v>3758</v>
      </c>
    </row>
    <row r="1506" spans="1:9" ht="12.75">
      <c r="A1506" t="s">
        <v>1510</v>
      </c>
      <c r="B1506" t="s">
        <v>1309</v>
      </c>
      <c r="C1506" s="2">
        <v>37103.817777777775</v>
      </c>
      <c r="D1506" t="s">
        <v>1301</v>
      </c>
      <c r="F1506" t="s">
        <v>600</v>
      </c>
      <c r="G1506" s="3">
        <v>1.1574074074074073E-05</v>
      </c>
      <c r="H1506" t="s">
        <v>4156</v>
      </c>
      <c r="I1506" t="s">
        <v>1546</v>
      </c>
    </row>
    <row r="1507" spans="1:9" ht="12.75">
      <c r="A1507" t="s">
        <v>1510</v>
      </c>
      <c r="B1507" t="s">
        <v>1310</v>
      </c>
      <c r="C1507" s="2">
        <v>37103.8178125</v>
      </c>
      <c r="D1507" t="s">
        <v>1301</v>
      </c>
      <c r="F1507" t="s">
        <v>642</v>
      </c>
      <c r="G1507" s="3">
        <v>3.472222222222222E-05</v>
      </c>
      <c r="H1507" t="s">
        <v>3953</v>
      </c>
      <c r="I1507" t="s">
        <v>1692</v>
      </c>
    </row>
    <row r="1508" spans="1:9" ht="12.75">
      <c r="A1508" t="s">
        <v>1510</v>
      </c>
      <c r="B1508" t="s">
        <v>1311</v>
      </c>
      <c r="C1508" s="2">
        <v>37103.81783564815</v>
      </c>
      <c r="D1508" t="s">
        <v>1301</v>
      </c>
      <c r="F1508" t="s">
        <v>586</v>
      </c>
      <c r="G1508" s="3">
        <v>2.3148148148148147E-05</v>
      </c>
      <c r="H1508" t="s">
        <v>1223</v>
      </c>
      <c r="I1508" t="s">
        <v>2698</v>
      </c>
    </row>
    <row r="1509" spans="1:9" ht="12.75">
      <c r="A1509" t="s">
        <v>1510</v>
      </c>
      <c r="B1509" t="s">
        <v>1312</v>
      </c>
      <c r="C1509" s="2">
        <v>37103.81799768518</v>
      </c>
      <c r="D1509" t="s">
        <v>1301</v>
      </c>
      <c r="F1509" t="s">
        <v>3317</v>
      </c>
      <c r="G1509" s="3">
        <v>0.00016203703703703703</v>
      </c>
      <c r="H1509" t="s">
        <v>4430</v>
      </c>
      <c r="I1509" t="s">
        <v>1689</v>
      </c>
    </row>
    <row r="1510" spans="1:9" ht="12.75">
      <c r="A1510" t="s">
        <v>1510</v>
      </c>
      <c r="B1510" t="s">
        <v>1313</v>
      </c>
      <c r="C1510" s="2">
        <v>37103.81800925926</v>
      </c>
      <c r="D1510" t="s">
        <v>1301</v>
      </c>
      <c r="F1510" t="s">
        <v>610</v>
      </c>
      <c r="G1510" s="3">
        <v>1.1574074074074073E-05</v>
      </c>
      <c r="H1510" t="s">
        <v>1314</v>
      </c>
      <c r="I1510" t="s">
        <v>1734</v>
      </c>
    </row>
    <row r="1511" spans="1:9" ht="12.75">
      <c r="A1511" t="s">
        <v>1510</v>
      </c>
      <c r="B1511" t="s">
        <v>1315</v>
      </c>
      <c r="C1511" s="2">
        <v>37103.81805555556</v>
      </c>
      <c r="D1511" t="s">
        <v>3201</v>
      </c>
      <c r="F1511" t="s">
        <v>589</v>
      </c>
      <c r="G1511" s="3">
        <v>4.6296296296296294E-05</v>
      </c>
      <c r="H1511" t="s">
        <v>682</v>
      </c>
      <c r="I1511" t="s">
        <v>1734</v>
      </c>
    </row>
    <row r="1512" spans="1:9" ht="12.75">
      <c r="A1512" t="s">
        <v>1510</v>
      </c>
      <c r="B1512" t="s">
        <v>1316</v>
      </c>
      <c r="C1512" s="2">
        <v>37103.81806712963</v>
      </c>
      <c r="D1512" t="s">
        <v>3201</v>
      </c>
      <c r="F1512" t="s">
        <v>595</v>
      </c>
      <c r="G1512" s="3">
        <v>1.1574074074074073E-05</v>
      </c>
      <c r="H1512" t="s">
        <v>596</v>
      </c>
      <c r="I1512" t="s">
        <v>2704</v>
      </c>
    </row>
    <row r="1513" spans="1:9" ht="12.75">
      <c r="A1513" t="s">
        <v>1510</v>
      </c>
      <c r="B1513" t="s">
        <v>1317</v>
      </c>
      <c r="C1513" s="2">
        <v>37103.818090277775</v>
      </c>
      <c r="D1513" t="s">
        <v>3536</v>
      </c>
      <c r="F1513" t="s">
        <v>737</v>
      </c>
      <c r="G1513" s="3">
        <v>2.3148148148148147E-05</v>
      </c>
      <c r="H1513" t="s">
        <v>1318</v>
      </c>
      <c r="I1513" t="s">
        <v>1838</v>
      </c>
    </row>
    <row r="1514" spans="1:9" ht="12.75">
      <c r="A1514" t="s">
        <v>1510</v>
      </c>
      <c r="B1514" t="s">
        <v>1319</v>
      </c>
      <c r="C1514" s="2">
        <v>37103.81810185185</v>
      </c>
      <c r="D1514" t="s">
        <v>3536</v>
      </c>
      <c r="F1514" t="s">
        <v>595</v>
      </c>
      <c r="G1514" s="3">
        <v>1.1574074074074073E-05</v>
      </c>
      <c r="H1514" t="s">
        <v>780</v>
      </c>
      <c r="I1514" t="s">
        <v>1996</v>
      </c>
    </row>
    <row r="1515" spans="1:9" ht="12.75">
      <c r="A1515" t="s">
        <v>1510</v>
      </c>
      <c r="B1515" t="s">
        <v>1320</v>
      </c>
      <c r="C1515" s="2">
        <v>37103.81815972222</v>
      </c>
      <c r="D1515" t="s">
        <v>3536</v>
      </c>
      <c r="F1515" t="s">
        <v>1008</v>
      </c>
      <c r="G1515" s="3">
        <v>5.7870370370370366E-05</v>
      </c>
      <c r="H1515" t="s">
        <v>1321</v>
      </c>
      <c r="I1515" t="s">
        <v>2825</v>
      </c>
    </row>
    <row r="1516" spans="1:9" ht="12.75">
      <c r="A1516" t="s">
        <v>1510</v>
      </c>
      <c r="B1516" t="s">
        <v>1322</v>
      </c>
      <c r="C1516" s="2">
        <v>37103.8181712963</v>
      </c>
      <c r="D1516" t="s">
        <v>3536</v>
      </c>
      <c r="F1516" t="s">
        <v>571</v>
      </c>
      <c r="G1516" s="3">
        <v>1.1574074074074073E-05</v>
      </c>
      <c r="H1516" t="s">
        <v>974</v>
      </c>
      <c r="I1516" t="s">
        <v>1748</v>
      </c>
    </row>
    <row r="1517" spans="1:9" ht="12.75">
      <c r="A1517" t="s">
        <v>1510</v>
      </c>
      <c r="B1517" t="s">
        <v>1323</v>
      </c>
      <c r="C1517" s="2">
        <v>37103.81821759259</v>
      </c>
      <c r="D1517" t="s">
        <v>3536</v>
      </c>
      <c r="F1517" t="s">
        <v>3810</v>
      </c>
      <c r="G1517" s="3">
        <v>4.6296296296296294E-05</v>
      </c>
      <c r="H1517" t="s">
        <v>806</v>
      </c>
      <c r="I1517" t="s">
        <v>4236</v>
      </c>
    </row>
    <row r="1518" spans="1:9" ht="12.75">
      <c r="A1518" t="s">
        <v>1510</v>
      </c>
      <c r="B1518" t="s">
        <v>1324</v>
      </c>
      <c r="C1518" s="2">
        <v>37103.81822916667</v>
      </c>
      <c r="D1518" t="s">
        <v>3536</v>
      </c>
      <c r="F1518" t="s">
        <v>610</v>
      </c>
      <c r="G1518" s="3">
        <v>1.1574074074074073E-05</v>
      </c>
      <c r="H1518" t="s">
        <v>621</v>
      </c>
      <c r="I1518" t="s">
        <v>3695</v>
      </c>
    </row>
    <row r="1519" spans="1:9" ht="12.75">
      <c r="A1519" t="s">
        <v>1510</v>
      </c>
      <c r="B1519" t="s">
        <v>1325</v>
      </c>
      <c r="C1519" s="2">
        <v>37103.81832175926</v>
      </c>
      <c r="D1519" t="s">
        <v>3536</v>
      </c>
      <c r="F1519" t="s">
        <v>2963</v>
      </c>
      <c r="G1519" s="3">
        <v>9.259259259259259E-05</v>
      </c>
      <c r="H1519" t="s">
        <v>742</v>
      </c>
      <c r="I1519" t="s">
        <v>3720</v>
      </c>
    </row>
    <row r="1520" spans="1:9" ht="12.75">
      <c r="A1520" t="s">
        <v>1510</v>
      </c>
      <c r="B1520" t="s">
        <v>1326</v>
      </c>
      <c r="C1520" s="2">
        <v>37103.818333333336</v>
      </c>
      <c r="D1520" t="s">
        <v>3536</v>
      </c>
      <c r="F1520" t="s">
        <v>571</v>
      </c>
      <c r="G1520" s="3">
        <v>1.1574074074074073E-05</v>
      </c>
      <c r="H1520" t="s">
        <v>4267</v>
      </c>
      <c r="I1520" t="s">
        <v>3887</v>
      </c>
    </row>
    <row r="1521" spans="1:9" ht="12.75">
      <c r="A1521" t="s">
        <v>1510</v>
      </c>
      <c r="B1521" t="s">
        <v>1327</v>
      </c>
      <c r="C1521" s="2">
        <v>37103.81853009259</v>
      </c>
      <c r="D1521" t="s">
        <v>3536</v>
      </c>
      <c r="F1521" t="s">
        <v>1657</v>
      </c>
      <c r="G1521" s="3">
        <v>0.00019675925925925926</v>
      </c>
      <c r="H1521" t="s">
        <v>1328</v>
      </c>
      <c r="I1521" t="s">
        <v>4109</v>
      </c>
    </row>
    <row r="1522" spans="1:9" ht="12.75">
      <c r="A1522" t="s">
        <v>1510</v>
      </c>
      <c r="B1522" t="s">
        <v>1329</v>
      </c>
      <c r="C1522" s="2">
        <v>37103.81854166667</v>
      </c>
      <c r="D1522" t="s">
        <v>3536</v>
      </c>
      <c r="F1522" t="s">
        <v>538</v>
      </c>
      <c r="G1522" s="3">
        <v>1.1574074074074073E-05</v>
      </c>
      <c r="H1522" t="s">
        <v>539</v>
      </c>
      <c r="I1522" t="s">
        <v>1849</v>
      </c>
    </row>
    <row r="1523" spans="1:9" ht="12.75">
      <c r="A1523" t="s">
        <v>1510</v>
      </c>
      <c r="B1523" t="s">
        <v>1330</v>
      </c>
      <c r="C1523" s="2">
        <v>37103.81878472222</v>
      </c>
      <c r="D1523" t="s">
        <v>3536</v>
      </c>
      <c r="F1523" t="s">
        <v>516</v>
      </c>
      <c r="G1523" s="3">
        <v>0.00024305555555555552</v>
      </c>
      <c r="H1523" t="s">
        <v>1331</v>
      </c>
      <c r="I1523" t="s">
        <v>3637</v>
      </c>
    </row>
    <row r="1524" spans="1:9" ht="12.75">
      <c r="A1524" t="s">
        <v>1510</v>
      </c>
      <c r="B1524" t="s">
        <v>1332</v>
      </c>
      <c r="C1524" s="2">
        <v>37103.8187962963</v>
      </c>
      <c r="D1524" t="s">
        <v>3536</v>
      </c>
      <c r="F1524" t="s">
        <v>897</v>
      </c>
      <c r="G1524" s="3">
        <v>1.1574074074074073E-05</v>
      </c>
      <c r="H1524" t="s">
        <v>3929</v>
      </c>
      <c r="I1524" t="s">
        <v>3324</v>
      </c>
    </row>
    <row r="1525" spans="1:9" ht="12.75">
      <c r="A1525" t="s">
        <v>1510</v>
      </c>
      <c r="B1525" t="s">
        <v>1333</v>
      </c>
      <c r="C1525" s="2">
        <v>37103.81880787037</v>
      </c>
      <c r="D1525" t="s">
        <v>3536</v>
      </c>
      <c r="F1525" t="s">
        <v>631</v>
      </c>
      <c r="G1525" s="3">
        <v>1.1574074074074073E-05</v>
      </c>
      <c r="H1525" t="s">
        <v>1334</v>
      </c>
      <c r="I1525" t="s">
        <v>2967</v>
      </c>
    </row>
    <row r="1526" spans="1:9" ht="12.75">
      <c r="A1526" t="s">
        <v>1510</v>
      </c>
      <c r="B1526" t="s">
        <v>1335</v>
      </c>
      <c r="C1526" s="2">
        <v>37103.818819444445</v>
      </c>
      <c r="D1526" t="s">
        <v>3536</v>
      </c>
      <c r="F1526" t="s">
        <v>571</v>
      </c>
      <c r="G1526" s="3">
        <v>1.1574074074074073E-05</v>
      </c>
      <c r="H1526" t="s">
        <v>974</v>
      </c>
      <c r="I1526" t="s">
        <v>3294</v>
      </c>
    </row>
    <row r="1527" spans="1:9" ht="12.75">
      <c r="A1527" t="s">
        <v>1510</v>
      </c>
      <c r="B1527" t="s">
        <v>1336</v>
      </c>
      <c r="C1527" s="2">
        <v>37103.818877314814</v>
      </c>
      <c r="D1527" t="s">
        <v>1337</v>
      </c>
      <c r="F1527" t="s">
        <v>576</v>
      </c>
      <c r="G1527" s="3">
        <v>5.7870370370370366E-05</v>
      </c>
      <c r="H1527" t="s">
        <v>581</v>
      </c>
      <c r="I1527" t="s">
        <v>1636</v>
      </c>
    </row>
    <row r="1528" spans="1:9" ht="12.75">
      <c r="A1528" t="s">
        <v>1510</v>
      </c>
      <c r="B1528" t="s">
        <v>1338</v>
      </c>
      <c r="C1528" s="2">
        <v>37103.81888888889</v>
      </c>
      <c r="D1528" t="s">
        <v>1337</v>
      </c>
      <c r="F1528" t="s">
        <v>600</v>
      </c>
      <c r="G1528" s="3">
        <v>1.1574074074074073E-05</v>
      </c>
      <c r="H1528" t="s">
        <v>3945</v>
      </c>
      <c r="I1528" t="s">
        <v>3946</v>
      </c>
    </row>
    <row r="1529" spans="1:9" ht="12.75">
      <c r="A1529" t="s">
        <v>1510</v>
      </c>
      <c r="B1529" t="s">
        <v>1339</v>
      </c>
      <c r="C1529" s="2">
        <v>37103.8190625</v>
      </c>
      <c r="D1529" t="s">
        <v>3410</v>
      </c>
      <c r="F1529" t="s">
        <v>3293</v>
      </c>
      <c r="G1529" s="3">
        <v>0.00017361111111111112</v>
      </c>
      <c r="H1529" t="s">
        <v>3814</v>
      </c>
      <c r="I1529" t="s">
        <v>3285</v>
      </c>
    </row>
    <row r="1530" spans="1:9" ht="12.75">
      <c r="A1530" t="s">
        <v>1510</v>
      </c>
      <c r="B1530" t="s">
        <v>1340</v>
      </c>
      <c r="C1530" s="2">
        <v>37103.81909722222</v>
      </c>
      <c r="D1530" t="s">
        <v>3410</v>
      </c>
      <c r="F1530" t="s">
        <v>861</v>
      </c>
      <c r="G1530" s="3">
        <v>3.472222222222222E-05</v>
      </c>
      <c r="H1530" t="s">
        <v>1341</v>
      </c>
      <c r="I1530" t="s">
        <v>1815</v>
      </c>
    </row>
    <row r="1531" spans="1:9" ht="12.75">
      <c r="A1531" t="s">
        <v>1510</v>
      </c>
      <c r="B1531" t="s">
        <v>1342</v>
      </c>
      <c r="C1531" s="2">
        <v>37103.8191087963</v>
      </c>
      <c r="D1531" t="s">
        <v>3410</v>
      </c>
      <c r="F1531" t="s">
        <v>610</v>
      </c>
      <c r="G1531" s="3">
        <v>1.1574074074074073E-05</v>
      </c>
      <c r="H1531" t="s">
        <v>703</v>
      </c>
      <c r="I1531" t="s">
        <v>1748</v>
      </c>
    </row>
    <row r="1532" spans="1:9" ht="12.75">
      <c r="A1532" t="s">
        <v>1510</v>
      </c>
      <c r="B1532" t="s">
        <v>1343</v>
      </c>
      <c r="C1532" s="2">
        <v>37103.81916666667</v>
      </c>
      <c r="D1532" t="s">
        <v>3410</v>
      </c>
      <c r="F1532" t="s">
        <v>3005</v>
      </c>
      <c r="G1532" s="3">
        <v>5.7870370370370366E-05</v>
      </c>
      <c r="H1532" t="s">
        <v>1344</v>
      </c>
      <c r="I1532" t="s">
        <v>1910</v>
      </c>
    </row>
    <row r="1533" spans="1:9" ht="12.75">
      <c r="A1533" t="s">
        <v>1510</v>
      </c>
      <c r="B1533" t="s">
        <v>1345</v>
      </c>
      <c r="C1533" s="2">
        <v>37103.81917824074</v>
      </c>
      <c r="D1533" t="s">
        <v>3410</v>
      </c>
      <c r="F1533" t="s">
        <v>821</v>
      </c>
      <c r="G1533" s="3">
        <v>1.1574074074074073E-05</v>
      </c>
      <c r="H1533" t="s">
        <v>915</v>
      </c>
      <c r="I1533" t="s">
        <v>1838</v>
      </c>
    </row>
    <row r="1534" spans="1:9" ht="12.75">
      <c r="A1534" t="s">
        <v>1510</v>
      </c>
      <c r="B1534" t="s">
        <v>1346</v>
      </c>
      <c r="C1534" s="2">
        <v>37103.819189814814</v>
      </c>
      <c r="D1534" t="s">
        <v>3410</v>
      </c>
      <c r="F1534" t="s">
        <v>503</v>
      </c>
      <c r="G1534" s="3">
        <v>1.1574074074074073E-05</v>
      </c>
      <c r="H1534" t="s">
        <v>1347</v>
      </c>
      <c r="I1534" t="s">
        <v>3300</v>
      </c>
    </row>
    <row r="1535" spans="1:9" ht="12.75">
      <c r="A1535" t="s">
        <v>1510</v>
      </c>
      <c r="B1535" t="s">
        <v>1348</v>
      </c>
      <c r="C1535" s="2">
        <v>37103.81921296296</v>
      </c>
      <c r="D1535" t="s">
        <v>3410</v>
      </c>
      <c r="F1535" t="s">
        <v>628</v>
      </c>
      <c r="G1535" s="3">
        <v>2.3148148148148147E-05</v>
      </c>
      <c r="H1535" t="s">
        <v>1349</v>
      </c>
      <c r="I1535" t="s">
        <v>3455</v>
      </c>
    </row>
    <row r="1536" spans="1:9" ht="12.75">
      <c r="A1536" t="s">
        <v>1510</v>
      </c>
      <c r="B1536" t="s">
        <v>1350</v>
      </c>
      <c r="C1536" s="2">
        <v>37103.819398148145</v>
      </c>
      <c r="D1536" t="s">
        <v>1351</v>
      </c>
      <c r="F1536" t="s">
        <v>2026</v>
      </c>
      <c r="G1536" s="3">
        <v>0.00018518518518518518</v>
      </c>
      <c r="H1536" t="s">
        <v>1352</v>
      </c>
      <c r="I1536" t="s">
        <v>4109</v>
      </c>
    </row>
    <row r="1537" spans="1:9" ht="12.75">
      <c r="A1537" t="s">
        <v>1510</v>
      </c>
      <c r="B1537" t="s">
        <v>1353</v>
      </c>
      <c r="C1537" s="2">
        <v>37103.81940972222</v>
      </c>
      <c r="D1537" t="s">
        <v>1351</v>
      </c>
      <c r="F1537" t="s">
        <v>821</v>
      </c>
      <c r="G1537" s="3">
        <v>1.1574074074074073E-05</v>
      </c>
      <c r="H1537" t="s">
        <v>1354</v>
      </c>
      <c r="I1537" t="s">
        <v>3324</v>
      </c>
    </row>
    <row r="1538" spans="1:9" ht="12.75">
      <c r="A1538" t="s">
        <v>1510</v>
      </c>
      <c r="B1538" t="s">
        <v>1355</v>
      </c>
      <c r="C1538" s="2">
        <v>37103.8194212963</v>
      </c>
      <c r="D1538" t="s">
        <v>3367</v>
      </c>
      <c r="F1538" t="s">
        <v>586</v>
      </c>
      <c r="G1538" s="3">
        <v>1.1574074074074073E-05</v>
      </c>
      <c r="H1538" t="s">
        <v>1356</v>
      </c>
      <c r="I1538" t="s">
        <v>3459</v>
      </c>
    </row>
    <row r="1539" spans="1:9" ht="12.75">
      <c r="A1539" t="s">
        <v>1510</v>
      </c>
      <c r="B1539" t="s">
        <v>1357</v>
      </c>
      <c r="C1539" s="2">
        <v>37103.81943287037</v>
      </c>
      <c r="D1539" t="s">
        <v>3367</v>
      </c>
      <c r="F1539" t="s">
        <v>600</v>
      </c>
      <c r="G1539" s="3">
        <v>1.1574074074074073E-05</v>
      </c>
      <c r="H1539" t="s">
        <v>4156</v>
      </c>
      <c r="I1539" t="s">
        <v>1815</v>
      </c>
    </row>
    <row r="1540" spans="1:9" ht="12.75">
      <c r="A1540" t="s">
        <v>1510</v>
      </c>
      <c r="B1540" t="s">
        <v>1358</v>
      </c>
      <c r="C1540" s="2">
        <v>37103.819444444445</v>
      </c>
      <c r="D1540" t="s">
        <v>3367</v>
      </c>
      <c r="F1540" t="s">
        <v>821</v>
      </c>
      <c r="G1540" s="3">
        <v>1.1574074074074073E-05</v>
      </c>
      <c r="H1540" t="s">
        <v>1359</v>
      </c>
      <c r="I1540" t="s">
        <v>3533</v>
      </c>
    </row>
    <row r="1541" spans="1:9" ht="12.75">
      <c r="A1541" t="s">
        <v>1510</v>
      </c>
      <c r="B1541" t="s">
        <v>1360</v>
      </c>
      <c r="C1541" s="2">
        <v>37103.81945601852</v>
      </c>
      <c r="D1541" t="s">
        <v>3367</v>
      </c>
      <c r="F1541" t="s">
        <v>737</v>
      </c>
      <c r="G1541" s="3">
        <v>1.1574074074074073E-05</v>
      </c>
      <c r="H1541" t="s">
        <v>1361</v>
      </c>
      <c r="I1541" t="s">
        <v>1910</v>
      </c>
    </row>
    <row r="1542" spans="1:9" ht="12.75">
      <c r="A1542" t="s">
        <v>1510</v>
      </c>
      <c r="B1542" t="s">
        <v>1362</v>
      </c>
      <c r="C1542" s="2">
        <v>37103.81949074074</v>
      </c>
      <c r="D1542" t="s">
        <v>1351</v>
      </c>
      <c r="F1542" t="s">
        <v>653</v>
      </c>
      <c r="G1542" s="3">
        <v>3.472222222222222E-05</v>
      </c>
      <c r="H1542" t="s">
        <v>1175</v>
      </c>
      <c r="I1542" t="s">
        <v>3309</v>
      </c>
    </row>
    <row r="1543" spans="1:9" ht="12.75">
      <c r="A1543" t="s">
        <v>1510</v>
      </c>
      <c r="B1543" t="s">
        <v>1363</v>
      </c>
      <c r="C1543" s="2">
        <v>37103.819502314815</v>
      </c>
      <c r="D1543" t="s">
        <v>1351</v>
      </c>
      <c r="F1543" t="s">
        <v>610</v>
      </c>
      <c r="G1543" s="3">
        <v>1.1574074074074073E-05</v>
      </c>
      <c r="H1543" t="s">
        <v>679</v>
      </c>
      <c r="I1543" t="s">
        <v>1758</v>
      </c>
    </row>
    <row r="1544" spans="1:9" ht="12.75">
      <c r="A1544" t="s">
        <v>1510</v>
      </c>
      <c r="B1544" t="s">
        <v>1364</v>
      </c>
      <c r="C1544" s="2">
        <v>37103.819652777776</v>
      </c>
      <c r="D1544" t="s">
        <v>1351</v>
      </c>
      <c r="F1544" t="s">
        <v>1998</v>
      </c>
      <c r="G1544" s="3">
        <v>0.00015046296296296297</v>
      </c>
      <c r="H1544" t="s">
        <v>4144</v>
      </c>
      <c r="I1544" t="s">
        <v>2930</v>
      </c>
    </row>
    <row r="1545" spans="1:9" ht="12.75">
      <c r="A1545" t="s">
        <v>1510</v>
      </c>
      <c r="B1545" t="s">
        <v>1365</v>
      </c>
      <c r="C1545" s="2">
        <v>37103.81966435185</v>
      </c>
      <c r="D1545" t="s">
        <v>3367</v>
      </c>
      <c r="F1545" t="s">
        <v>499</v>
      </c>
      <c r="G1545" s="3">
        <v>1.1574074074074073E-05</v>
      </c>
      <c r="H1545" t="s">
        <v>1366</v>
      </c>
      <c r="I1545" t="s">
        <v>3971</v>
      </c>
    </row>
    <row r="1546" spans="1:9" ht="12.75">
      <c r="A1546" t="s">
        <v>1510</v>
      </c>
      <c r="B1546" t="s">
        <v>1367</v>
      </c>
      <c r="C1546" s="2">
        <v>37103.8197337963</v>
      </c>
      <c r="D1546" t="s">
        <v>3715</v>
      </c>
      <c r="F1546" t="s">
        <v>746</v>
      </c>
      <c r="G1546" s="3">
        <v>6.944444444444444E-05</v>
      </c>
      <c r="H1546" t="s">
        <v>974</v>
      </c>
      <c r="I1546" t="s">
        <v>4007</v>
      </c>
    </row>
    <row r="1547" spans="1:9" ht="12.75">
      <c r="A1547" t="s">
        <v>1510</v>
      </c>
      <c r="B1547" t="s">
        <v>1368</v>
      </c>
      <c r="C1547" s="2">
        <v>37103.819756944446</v>
      </c>
      <c r="D1547" t="s">
        <v>3715</v>
      </c>
      <c r="F1547" t="s">
        <v>737</v>
      </c>
      <c r="G1547" s="3">
        <v>2.3148148148148147E-05</v>
      </c>
      <c r="H1547" t="s">
        <v>539</v>
      </c>
      <c r="I1547" t="s">
        <v>1748</v>
      </c>
    </row>
    <row r="1548" spans="1:9" ht="12.75">
      <c r="A1548" t="s">
        <v>1510</v>
      </c>
      <c r="B1548" t="s">
        <v>1369</v>
      </c>
      <c r="C1548" s="2">
        <v>37103.819768518515</v>
      </c>
      <c r="D1548" t="s">
        <v>3715</v>
      </c>
      <c r="F1548" t="s">
        <v>610</v>
      </c>
      <c r="G1548" s="3">
        <v>1.1574074074074073E-05</v>
      </c>
      <c r="H1548" t="s">
        <v>679</v>
      </c>
      <c r="I1548" t="s">
        <v>1758</v>
      </c>
    </row>
    <row r="1549" spans="1:9" ht="12.75">
      <c r="A1549" t="s">
        <v>1510</v>
      </c>
      <c r="B1549" t="s">
        <v>1370</v>
      </c>
      <c r="C1549" s="2">
        <v>37103.81979166667</v>
      </c>
      <c r="D1549" t="s">
        <v>3715</v>
      </c>
      <c r="F1549" t="s">
        <v>631</v>
      </c>
      <c r="G1549" s="3">
        <v>2.3148148148148147E-05</v>
      </c>
      <c r="H1549" t="s">
        <v>703</v>
      </c>
      <c r="I1549" t="s">
        <v>1748</v>
      </c>
    </row>
    <row r="1550" spans="1:9" ht="12.75">
      <c r="A1550" t="s">
        <v>1510</v>
      </c>
      <c r="B1550" t="s">
        <v>1371</v>
      </c>
      <c r="C1550" s="2">
        <v>37103.81980324074</v>
      </c>
      <c r="D1550" t="s">
        <v>3715</v>
      </c>
      <c r="F1550" t="s">
        <v>534</v>
      </c>
      <c r="G1550" s="3">
        <v>1.1574074074074073E-05</v>
      </c>
      <c r="H1550" t="s">
        <v>685</v>
      </c>
      <c r="I1550" t="s">
        <v>1741</v>
      </c>
    </row>
    <row r="1551" spans="1:9" ht="12.75">
      <c r="A1551" t="s">
        <v>1510</v>
      </c>
      <c r="B1551" t="s">
        <v>1372</v>
      </c>
      <c r="C1551" s="2">
        <v>37103.819814814815</v>
      </c>
      <c r="D1551" t="s">
        <v>3715</v>
      </c>
      <c r="F1551" t="s">
        <v>534</v>
      </c>
      <c r="G1551" s="3">
        <v>1.1574074074074073E-05</v>
      </c>
      <c r="H1551" t="s">
        <v>685</v>
      </c>
      <c r="I1551" t="s">
        <v>1741</v>
      </c>
    </row>
    <row r="1552" spans="1:9" ht="12.75">
      <c r="A1552" t="s">
        <v>1510</v>
      </c>
      <c r="B1552" t="s">
        <v>1373</v>
      </c>
      <c r="C1552" s="2">
        <v>37103.81983796296</v>
      </c>
      <c r="D1552" t="s">
        <v>3715</v>
      </c>
      <c r="F1552" t="s">
        <v>674</v>
      </c>
      <c r="G1552" s="3">
        <v>2.3148148148148147E-05</v>
      </c>
      <c r="H1552" t="s">
        <v>1374</v>
      </c>
      <c r="I1552" t="s">
        <v>1375</v>
      </c>
    </row>
    <row r="1553" spans="1:9" ht="12.75">
      <c r="A1553" t="s">
        <v>1510</v>
      </c>
      <c r="B1553" t="s">
        <v>1376</v>
      </c>
      <c r="C1553" s="2">
        <v>37103.819872685184</v>
      </c>
      <c r="D1553" t="s">
        <v>3423</v>
      </c>
      <c r="F1553" t="s">
        <v>618</v>
      </c>
      <c r="G1553" s="3">
        <v>3.472222222222222E-05</v>
      </c>
      <c r="H1553" t="s">
        <v>1377</v>
      </c>
      <c r="I1553" t="s">
        <v>3309</v>
      </c>
    </row>
    <row r="1554" spans="1:9" ht="12.75">
      <c r="A1554" t="s">
        <v>1510</v>
      </c>
      <c r="B1554" t="s">
        <v>1378</v>
      </c>
      <c r="C1554" s="2">
        <v>37103.81997685185</v>
      </c>
      <c r="D1554" t="s">
        <v>1379</v>
      </c>
      <c r="F1554" t="s">
        <v>2022</v>
      </c>
      <c r="G1554" s="3">
        <v>0.00010416666666666667</v>
      </c>
      <c r="H1554" t="s">
        <v>869</v>
      </c>
      <c r="I1554" t="s">
        <v>1196</v>
      </c>
    </row>
    <row r="1555" spans="1:9" ht="12.75">
      <c r="A1555" t="s">
        <v>1510</v>
      </c>
      <c r="B1555" t="s">
        <v>1380</v>
      </c>
      <c r="C1555" s="2">
        <v>37103.82</v>
      </c>
      <c r="D1555" t="s">
        <v>1379</v>
      </c>
      <c r="F1555" t="s">
        <v>526</v>
      </c>
      <c r="G1555" s="3">
        <v>2.3148148148148147E-05</v>
      </c>
      <c r="H1555" t="s">
        <v>527</v>
      </c>
      <c r="I1555" t="s">
        <v>2901</v>
      </c>
    </row>
    <row r="1556" spans="1:9" ht="12.75">
      <c r="A1556" t="s">
        <v>1510</v>
      </c>
      <c r="B1556" t="s">
        <v>1381</v>
      </c>
      <c r="C1556" s="2">
        <v>37103.82013888889</v>
      </c>
      <c r="D1556" t="s">
        <v>4403</v>
      </c>
      <c r="F1556" t="s">
        <v>4071</v>
      </c>
      <c r="G1556" s="3">
        <v>0.0001388888888888889</v>
      </c>
      <c r="H1556" t="s">
        <v>1382</v>
      </c>
      <c r="I1556" t="s">
        <v>2901</v>
      </c>
    </row>
    <row r="1557" spans="1:9" ht="12.75">
      <c r="A1557" t="s">
        <v>1510</v>
      </c>
      <c r="B1557" t="s">
        <v>1383</v>
      </c>
      <c r="C1557" s="2">
        <v>37103.82114583333</v>
      </c>
      <c r="D1557" t="s">
        <v>1779</v>
      </c>
      <c r="F1557" t="s">
        <v>613</v>
      </c>
      <c r="G1557" s="3">
        <v>0.0010069444444444444</v>
      </c>
      <c r="H1557" t="s">
        <v>1384</v>
      </c>
      <c r="I1557" t="s">
        <v>1524</v>
      </c>
    </row>
    <row r="1558" spans="1:9" ht="12.75">
      <c r="A1558" t="s">
        <v>1510</v>
      </c>
      <c r="B1558" t="s">
        <v>1385</v>
      </c>
      <c r="C1558" s="2">
        <v>37103.82116898148</v>
      </c>
      <c r="D1558" t="s">
        <v>1641</v>
      </c>
      <c r="F1558" t="s">
        <v>613</v>
      </c>
      <c r="G1558" s="3">
        <v>2.3148148148148147E-05</v>
      </c>
      <c r="H1558" t="s">
        <v>4202</v>
      </c>
      <c r="I1558" t="s">
        <v>1831</v>
      </c>
    </row>
    <row r="1559" spans="1:9" ht="12.75">
      <c r="A1559" t="s">
        <v>1510</v>
      </c>
      <c r="B1559" t="s">
        <v>1386</v>
      </c>
      <c r="C1559" s="2">
        <v>37103.8212037037</v>
      </c>
      <c r="D1559" t="s">
        <v>1641</v>
      </c>
      <c r="F1559" t="s">
        <v>749</v>
      </c>
      <c r="G1559" s="3">
        <v>3.472222222222222E-05</v>
      </c>
      <c r="H1559" t="s">
        <v>4121</v>
      </c>
      <c r="I1559" t="s">
        <v>2940</v>
      </c>
    </row>
    <row r="1560" spans="1:9" ht="12.75">
      <c r="A1560" t="s">
        <v>1510</v>
      </c>
      <c r="B1560" t="s">
        <v>1387</v>
      </c>
      <c r="C1560" s="2">
        <v>37103.82121527778</v>
      </c>
      <c r="D1560" t="s">
        <v>1641</v>
      </c>
      <c r="F1560" t="s">
        <v>534</v>
      </c>
      <c r="G1560" s="3">
        <v>1.1574074074074073E-05</v>
      </c>
      <c r="H1560" t="s">
        <v>826</v>
      </c>
      <c r="I1560" t="s">
        <v>3670</v>
      </c>
    </row>
    <row r="1561" spans="1:9" ht="12.75">
      <c r="A1561" t="s">
        <v>1510</v>
      </c>
      <c r="B1561" t="s">
        <v>1388</v>
      </c>
      <c r="C1561" s="2">
        <v>37103.82125</v>
      </c>
      <c r="D1561" t="s">
        <v>1660</v>
      </c>
      <c r="F1561" t="s">
        <v>3810</v>
      </c>
      <c r="G1561" s="3">
        <v>3.472222222222222E-05</v>
      </c>
      <c r="H1561" t="s">
        <v>1389</v>
      </c>
      <c r="I1561" t="s">
        <v>1390</v>
      </c>
    </row>
    <row r="1562" spans="1:9" ht="12.75">
      <c r="A1562" t="s">
        <v>1510</v>
      </c>
      <c r="B1562" t="s">
        <v>1391</v>
      </c>
      <c r="C1562" s="2">
        <v>37103.821284722224</v>
      </c>
      <c r="D1562" t="s">
        <v>1660</v>
      </c>
      <c r="F1562" t="s">
        <v>3969</v>
      </c>
      <c r="G1562" s="3">
        <v>3.472222222222222E-05</v>
      </c>
      <c r="H1562" t="s">
        <v>1286</v>
      </c>
      <c r="I1562" t="s">
        <v>3324</v>
      </c>
    </row>
    <row r="1563" spans="1:9" ht="12.75">
      <c r="A1563" t="s">
        <v>1510</v>
      </c>
      <c r="B1563" t="s">
        <v>1392</v>
      </c>
      <c r="C1563" s="2">
        <v>37103.82130787037</v>
      </c>
      <c r="D1563" t="s">
        <v>4408</v>
      </c>
      <c r="F1563" t="s">
        <v>821</v>
      </c>
      <c r="G1563" s="3">
        <v>2.3148148148148147E-05</v>
      </c>
      <c r="H1563" t="s">
        <v>3838</v>
      </c>
      <c r="I1563" t="s">
        <v>1838</v>
      </c>
    </row>
    <row r="1564" spans="1:9" ht="12.75">
      <c r="A1564" t="s">
        <v>1510</v>
      </c>
      <c r="B1564" t="s">
        <v>1393</v>
      </c>
      <c r="C1564" s="2">
        <v>37103.82136574074</v>
      </c>
      <c r="D1564" t="s">
        <v>4408</v>
      </c>
      <c r="F1564" t="s">
        <v>1137</v>
      </c>
      <c r="G1564" s="3">
        <v>5.7870370370370366E-05</v>
      </c>
      <c r="H1564" t="s">
        <v>785</v>
      </c>
      <c r="I1564" t="s">
        <v>3887</v>
      </c>
    </row>
    <row r="1565" spans="1:9" ht="12.75">
      <c r="A1565" t="s">
        <v>1510</v>
      </c>
      <c r="B1565" t="s">
        <v>1394</v>
      </c>
      <c r="C1565" s="2">
        <v>37103.821377314816</v>
      </c>
      <c r="D1565" t="s">
        <v>4408</v>
      </c>
      <c r="F1565" t="s">
        <v>534</v>
      </c>
      <c r="G1565" s="3">
        <v>1.1574074074074073E-05</v>
      </c>
      <c r="H1565" t="s">
        <v>604</v>
      </c>
      <c r="I1565" t="s">
        <v>1812</v>
      </c>
    </row>
    <row r="1566" spans="1:9" ht="12.75">
      <c r="A1566" t="s">
        <v>1510</v>
      </c>
      <c r="B1566" t="s">
        <v>1395</v>
      </c>
      <c r="C1566" s="2">
        <v>37103.82141203704</v>
      </c>
      <c r="D1566" t="s">
        <v>1396</v>
      </c>
      <c r="F1566" t="s">
        <v>828</v>
      </c>
      <c r="G1566" s="3">
        <v>3.472222222222222E-05</v>
      </c>
      <c r="H1566" t="s">
        <v>710</v>
      </c>
      <c r="I1566" t="s">
        <v>1647</v>
      </c>
    </row>
    <row r="1567" spans="1:9" ht="12.75">
      <c r="A1567" t="s">
        <v>1510</v>
      </c>
      <c r="B1567" t="s">
        <v>1397</v>
      </c>
      <c r="C1567" s="2">
        <v>37103.821435185186</v>
      </c>
      <c r="D1567" t="s">
        <v>1396</v>
      </c>
      <c r="F1567" t="s">
        <v>549</v>
      </c>
      <c r="G1567" s="3">
        <v>2.3148148148148147E-05</v>
      </c>
      <c r="H1567" t="s">
        <v>1175</v>
      </c>
      <c r="I1567" t="s">
        <v>2726</v>
      </c>
    </row>
    <row r="1568" spans="1:9" ht="12.75">
      <c r="A1568" t="s">
        <v>1510</v>
      </c>
      <c r="B1568" t="s">
        <v>1398</v>
      </c>
      <c r="C1568" s="2">
        <v>37103.82144675926</v>
      </c>
      <c r="D1568" t="s">
        <v>1399</v>
      </c>
      <c r="F1568" t="s">
        <v>610</v>
      </c>
      <c r="G1568" s="3">
        <v>1.1574074074074073E-05</v>
      </c>
      <c r="H1568" t="s">
        <v>621</v>
      </c>
      <c r="I1568" t="s">
        <v>1796</v>
      </c>
    </row>
    <row r="1569" spans="1:9" ht="12.75">
      <c r="A1569" t="s">
        <v>1510</v>
      </c>
      <c r="B1569" t="s">
        <v>1400</v>
      </c>
      <c r="C1569" s="2">
        <v>37103.821493055555</v>
      </c>
      <c r="D1569" t="s">
        <v>1645</v>
      </c>
      <c r="F1569" t="s">
        <v>542</v>
      </c>
      <c r="G1569" s="3">
        <v>4.6296296296296294E-05</v>
      </c>
      <c r="H1569" t="s">
        <v>564</v>
      </c>
      <c r="I1569" t="s">
        <v>544</v>
      </c>
    </row>
    <row r="1570" spans="1:9" ht="12.75">
      <c r="A1570" t="s">
        <v>1510</v>
      </c>
      <c r="B1570" t="s">
        <v>1401</v>
      </c>
      <c r="C1570" s="2">
        <v>37103.82150462963</v>
      </c>
      <c r="D1570" t="s">
        <v>1645</v>
      </c>
      <c r="F1570" t="s">
        <v>960</v>
      </c>
      <c r="G1570" s="3">
        <v>1.1574074074074073E-05</v>
      </c>
      <c r="H1570" t="s">
        <v>1006</v>
      </c>
      <c r="I1570" t="s">
        <v>1734</v>
      </c>
    </row>
    <row r="1571" spans="1:9" ht="12.75">
      <c r="A1571" t="s">
        <v>1510</v>
      </c>
      <c r="B1571" t="s">
        <v>1400</v>
      </c>
      <c r="C1571" s="2">
        <v>37103.8215625</v>
      </c>
      <c r="D1571" t="s">
        <v>1402</v>
      </c>
      <c r="F1571" t="s">
        <v>960</v>
      </c>
      <c r="G1571" s="3">
        <v>5.7870370370370366E-05</v>
      </c>
      <c r="H1571" t="s">
        <v>1403</v>
      </c>
      <c r="I1571" t="s">
        <v>3324</v>
      </c>
    </row>
    <row r="1572" spans="1:9" ht="12.75">
      <c r="A1572" t="s">
        <v>1510</v>
      </c>
      <c r="B1572" t="s">
        <v>1404</v>
      </c>
      <c r="C1572" s="2">
        <v>37103.82158564815</v>
      </c>
      <c r="D1572" t="s">
        <v>1402</v>
      </c>
      <c r="F1572" t="s">
        <v>563</v>
      </c>
      <c r="G1572" s="3">
        <v>2.3148148148148147E-05</v>
      </c>
      <c r="H1572" t="s">
        <v>992</v>
      </c>
      <c r="I1572" t="s">
        <v>3887</v>
      </c>
    </row>
    <row r="1573" spans="1:9" ht="12.75">
      <c r="A1573" t="s">
        <v>1510</v>
      </c>
      <c r="B1573" t="s">
        <v>1405</v>
      </c>
      <c r="C1573" s="2">
        <v>37103.821608796294</v>
      </c>
      <c r="D1573" t="s">
        <v>3443</v>
      </c>
      <c r="F1573" t="s">
        <v>595</v>
      </c>
      <c r="G1573" s="3">
        <v>2.3148148148148147E-05</v>
      </c>
      <c r="H1573" t="s">
        <v>3914</v>
      </c>
      <c r="I1573" t="s">
        <v>2002</v>
      </c>
    </row>
    <row r="1574" spans="1:9" ht="12.75">
      <c r="A1574" t="s">
        <v>1510</v>
      </c>
      <c r="B1574" t="s">
        <v>1405</v>
      </c>
      <c r="C1574" s="2">
        <v>37103.82162037037</v>
      </c>
      <c r="D1574" t="s">
        <v>3443</v>
      </c>
      <c r="F1574" t="s">
        <v>4409</v>
      </c>
      <c r="G1574" s="3">
        <v>1.1574074074074073E-05</v>
      </c>
      <c r="H1574" t="s">
        <v>4410</v>
      </c>
      <c r="I1574" t="s">
        <v>1895</v>
      </c>
    </row>
    <row r="1575" spans="1:9" ht="12.75">
      <c r="A1575" t="s">
        <v>1510</v>
      </c>
      <c r="B1575" t="s">
        <v>1406</v>
      </c>
      <c r="C1575" s="2">
        <v>37103.82266203704</v>
      </c>
      <c r="D1575" t="s">
        <v>3734</v>
      </c>
      <c r="F1575" t="s">
        <v>595</v>
      </c>
      <c r="G1575" s="3">
        <v>0.0010416666666666667</v>
      </c>
      <c r="H1575" t="s">
        <v>1407</v>
      </c>
      <c r="I1575" t="s">
        <v>1996</v>
      </c>
    </row>
    <row r="1576" spans="1:9" ht="12.75">
      <c r="A1576" t="s">
        <v>1510</v>
      </c>
      <c r="B1576" t="s">
        <v>1408</v>
      </c>
      <c r="C1576" s="2">
        <v>37103.82267361111</v>
      </c>
      <c r="D1576" t="s">
        <v>3734</v>
      </c>
      <c r="F1576" t="s">
        <v>595</v>
      </c>
      <c r="G1576" s="3">
        <v>1.1574074074074073E-05</v>
      </c>
      <c r="H1576" t="s">
        <v>596</v>
      </c>
      <c r="I1576" t="s">
        <v>2002</v>
      </c>
    </row>
    <row r="1577" spans="1:9" ht="12.75">
      <c r="A1577" t="s">
        <v>1510</v>
      </c>
      <c r="B1577" t="s">
        <v>1409</v>
      </c>
      <c r="C1577" s="2">
        <v>37103.822696759256</v>
      </c>
      <c r="D1577" t="s">
        <v>1410</v>
      </c>
      <c r="F1577" t="s">
        <v>600</v>
      </c>
      <c r="G1577" s="3">
        <v>2.3148148148148147E-05</v>
      </c>
      <c r="H1577" t="s">
        <v>596</v>
      </c>
      <c r="I1577" t="s">
        <v>2002</v>
      </c>
    </row>
    <row r="1578" spans="1:9" ht="12.75">
      <c r="A1578" t="s">
        <v>1510</v>
      </c>
      <c r="B1578" t="s">
        <v>1411</v>
      </c>
      <c r="C1578" s="2">
        <v>37103.82271990741</v>
      </c>
      <c r="D1578" t="s">
        <v>1410</v>
      </c>
      <c r="F1578" t="s">
        <v>586</v>
      </c>
      <c r="G1578" s="3">
        <v>2.3148148148148147E-05</v>
      </c>
      <c r="H1578" t="s">
        <v>1412</v>
      </c>
      <c r="I1578" t="s">
        <v>1996</v>
      </c>
    </row>
    <row r="1579" spans="1:9" ht="12.75">
      <c r="A1579" t="s">
        <v>1510</v>
      </c>
      <c r="B1579" t="s">
        <v>1413</v>
      </c>
      <c r="C1579" s="2">
        <v>37103.822743055556</v>
      </c>
      <c r="D1579" t="s">
        <v>1410</v>
      </c>
      <c r="F1579" t="s">
        <v>3827</v>
      </c>
      <c r="G1579" s="3">
        <v>2.3148148148148147E-05</v>
      </c>
      <c r="H1579" t="s">
        <v>906</v>
      </c>
      <c r="I1579" t="s">
        <v>2739</v>
      </c>
    </row>
    <row r="1580" spans="1:9" ht="12.75">
      <c r="A1580" t="s">
        <v>1510</v>
      </c>
      <c r="B1580" t="s">
        <v>1414</v>
      </c>
      <c r="C1580" s="2">
        <v>37103.82275462963</v>
      </c>
      <c r="D1580" t="s">
        <v>1410</v>
      </c>
      <c r="F1580" t="s">
        <v>600</v>
      </c>
      <c r="G1580" s="3">
        <v>1.1574074074074073E-05</v>
      </c>
      <c r="H1580" t="s">
        <v>601</v>
      </c>
      <c r="I1580" t="s">
        <v>1996</v>
      </c>
    </row>
    <row r="1581" spans="1:9" ht="12.75">
      <c r="A1581" t="s">
        <v>1510</v>
      </c>
      <c r="B1581" t="s">
        <v>1415</v>
      </c>
      <c r="C1581" s="2">
        <v>37103.8227662037</v>
      </c>
      <c r="D1581" t="s">
        <v>1410</v>
      </c>
      <c r="F1581" t="s">
        <v>600</v>
      </c>
      <c r="G1581" s="3">
        <v>1.1574074074074073E-05</v>
      </c>
      <c r="H1581" t="s">
        <v>523</v>
      </c>
      <c r="I1581" t="s">
        <v>1569</v>
      </c>
    </row>
    <row r="1582" spans="1:9" ht="12.75">
      <c r="A1582" t="s">
        <v>1510</v>
      </c>
      <c r="B1582" t="s">
        <v>1416</v>
      </c>
      <c r="C1582" s="2">
        <v>37103.82277777778</v>
      </c>
      <c r="D1582" t="s">
        <v>1410</v>
      </c>
      <c r="F1582" t="s">
        <v>534</v>
      </c>
      <c r="G1582" s="3">
        <v>1.1574074074074073E-05</v>
      </c>
      <c r="H1582" t="s">
        <v>604</v>
      </c>
      <c r="I1582" t="s">
        <v>1812</v>
      </c>
    </row>
    <row r="1583" spans="1:9" ht="12.75">
      <c r="A1583" t="s">
        <v>1510</v>
      </c>
      <c r="B1583" t="s">
        <v>1417</v>
      </c>
      <c r="C1583" s="2">
        <v>37103.82282407407</v>
      </c>
      <c r="D1583" t="s">
        <v>1410</v>
      </c>
      <c r="F1583" t="s">
        <v>728</v>
      </c>
      <c r="G1583" s="3">
        <v>4.6296296296296294E-05</v>
      </c>
      <c r="H1583" t="s">
        <v>738</v>
      </c>
      <c r="I1583" t="s">
        <v>1793</v>
      </c>
    </row>
    <row r="1584" spans="1:9" ht="12.75">
      <c r="A1584" t="s">
        <v>1510</v>
      </c>
      <c r="B1584" t="s">
        <v>1418</v>
      </c>
      <c r="C1584" s="2">
        <v>37103.82283564815</v>
      </c>
      <c r="D1584" t="s">
        <v>1410</v>
      </c>
      <c r="F1584" t="s">
        <v>534</v>
      </c>
      <c r="G1584" s="3">
        <v>1.1574074074074073E-05</v>
      </c>
      <c r="H1584" t="s">
        <v>535</v>
      </c>
      <c r="I1584" t="s">
        <v>3887</v>
      </c>
    </row>
    <row r="1585" spans="1:9" ht="12.75">
      <c r="A1585" t="s">
        <v>1510</v>
      </c>
      <c r="B1585" t="s">
        <v>1419</v>
      </c>
      <c r="C1585" s="2">
        <v>37103.822847222225</v>
      </c>
      <c r="D1585" t="s">
        <v>1420</v>
      </c>
      <c r="F1585" t="s">
        <v>610</v>
      </c>
      <c r="G1585" s="3">
        <v>1.1574074074074073E-05</v>
      </c>
      <c r="H1585" t="s">
        <v>621</v>
      </c>
      <c r="I1585" t="s">
        <v>3695</v>
      </c>
    </row>
    <row r="1586" spans="1:9" ht="12.75">
      <c r="A1586" t="s">
        <v>1510</v>
      </c>
      <c r="B1586" t="s">
        <v>1421</v>
      </c>
      <c r="C1586" s="2">
        <v>37103.822858796295</v>
      </c>
      <c r="D1586" t="s">
        <v>1667</v>
      </c>
      <c r="F1586" t="s">
        <v>613</v>
      </c>
      <c r="G1586" s="3">
        <v>1.1574074074074073E-05</v>
      </c>
      <c r="H1586" t="s">
        <v>614</v>
      </c>
      <c r="I1586" t="s">
        <v>1524</v>
      </c>
    </row>
    <row r="1587" spans="1:9" ht="12.75">
      <c r="A1587" t="s">
        <v>1510</v>
      </c>
      <c r="B1587" t="s">
        <v>1422</v>
      </c>
      <c r="C1587" s="2">
        <v>37103.82288194444</v>
      </c>
      <c r="D1587" t="s">
        <v>1423</v>
      </c>
      <c r="F1587" t="s">
        <v>549</v>
      </c>
      <c r="G1587" s="3">
        <v>2.3148148148148147E-05</v>
      </c>
      <c r="H1587" t="s">
        <v>1424</v>
      </c>
      <c r="I1587" t="s">
        <v>2046</v>
      </c>
    </row>
    <row r="1588" spans="1:9" ht="12.75">
      <c r="A1588" t="s">
        <v>1510</v>
      </c>
      <c r="B1588" t="s">
        <v>1425</v>
      </c>
      <c r="C1588" s="2">
        <v>37103.82289351852</v>
      </c>
      <c r="D1588" t="s">
        <v>1423</v>
      </c>
      <c r="F1588" t="s">
        <v>821</v>
      </c>
      <c r="G1588" s="3">
        <v>1.1574074074074073E-05</v>
      </c>
      <c r="H1588" t="s">
        <v>917</v>
      </c>
      <c r="I1588" t="s">
        <v>2002</v>
      </c>
    </row>
    <row r="1589" spans="1:9" ht="12.75">
      <c r="A1589" t="s">
        <v>1510</v>
      </c>
      <c r="B1589" t="s">
        <v>1426</v>
      </c>
      <c r="C1589" s="2">
        <v>37103.822916666664</v>
      </c>
      <c r="D1589" t="s">
        <v>1423</v>
      </c>
      <c r="F1589" t="s">
        <v>549</v>
      </c>
      <c r="G1589" s="3">
        <v>2.3148148148148147E-05</v>
      </c>
      <c r="H1589" t="s">
        <v>1175</v>
      </c>
      <c r="I1589" t="s">
        <v>1677</v>
      </c>
    </row>
    <row r="1590" spans="1:9" ht="12.75">
      <c r="A1590" t="s">
        <v>1510</v>
      </c>
      <c r="B1590" t="s">
        <v>1427</v>
      </c>
      <c r="C1590" s="2">
        <v>37103.82295138889</v>
      </c>
      <c r="D1590" t="s">
        <v>1423</v>
      </c>
      <c r="F1590" t="s">
        <v>3810</v>
      </c>
      <c r="G1590" s="3">
        <v>3.472222222222222E-05</v>
      </c>
      <c r="H1590" t="s">
        <v>1428</v>
      </c>
      <c r="I1590" t="s">
        <v>1783</v>
      </c>
    </row>
    <row r="1591" spans="1:9" ht="12.75">
      <c r="A1591" t="s">
        <v>1510</v>
      </c>
      <c r="B1591" t="s">
        <v>1429</v>
      </c>
      <c r="C1591" s="2">
        <v>37103.82304398148</v>
      </c>
      <c r="D1591" t="s">
        <v>1423</v>
      </c>
      <c r="F1591" t="s">
        <v>2022</v>
      </c>
      <c r="G1591" s="3">
        <v>9.259259259259259E-05</v>
      </c>
      <c r="H1591" t="s">
        <v>1430</v>
      </c>
      <c r="I1591" t="s">
        <v>3285</v>
      </c>
    </row>
    <row r="1592" spans="1:9" ht="12.75">
      <c r="A1592" t="s">
        <v>1510</v>
      </c>
      <c r="B1592" t="s">
        <v>1431</v>
      </c>
      <c r="C1592" s="2">
        <v>37103.82305555556</v>
      </c>
      <c r="D1592" t="s">
        <v>1432</v>
      </c>
      <c r="F1592" t="s">
        <v>613</v>
      </c>
      <c r="G1592" s="3">
        <v>1.1574074074074073E-05</v>
      </c>
      <c r="H1592" t="s">
        <v>750</v>
      </c>
      <c r="I1592" t="s">
        <v>3285</v>
      </c>
    </row>
    <row r="1593" spans="1:9" ht="12.75">
      <c r="A1593" t="s">
        <v>1510</v>
      </c>
      <c r="B1593" t="s">
        <v>1433</v>
      </c>
      <c r="C1593" s="2">
        <v>37103.823067129626</v>
      </c>
      <c r="D1593" t="s">
        <v>1432</v>
      </c>
      <c r="F1593" t="s">
        <v>610</v>
      </c>
      <c r="G1593" s="3">
        <v>1.1574074074074073E-05</v>
      </c>
      <c r="H1593" t="s">
        <v>703</v>
      </c>
      <c r="I1593" t="s">
        <v>1748</v>
      </c>
    </row>
    <row r="1594" spans="1:9" ht="12.75">
      <c r="A1594" t="s">
        <v>1510</v>
      </c>
      <c r="B1594" t="s">
        <v>1434</v>
      </c>
      <c r="C1594" s="2">
        <v>37103.8230787037</v>
      </c>
      <c r="D1594" t="s">
        <v>1432</v>
      </c>
      <c r="F1594" t="s">
        <v>600</v>
      </c>
      <c r="G1594" s="3">
        <v>1.1574074074074073E-05</v>
      </c>
      <c r="H1594" t="s">
        <v>806</v>
      </c>
      <c r="I1594" t="s">
        <v>2002</v>
      </c>
    </row>
    <row r="1595" spans="1:9" ht="12.75">
      <c r="A1595" t="s">
        <v>1510</v>
      </c>
      <c r="B1595" t="s">
        <v>1435</v>
      </c>
      <c r="C1595" s="2">
        <v>37103.82310185185</v>
      </c>
      <c r="D1595" t="s">
        <v>1423</v>
      </c>
      <c r="F1595" t="s">
        <v>674</v>
      </c>
      <c r="G1595" s="3">
        <v>2.3148148148148147E-05</v>
      </c>
      <c r="H1595" t="s">
        <v>1436</v>
      </c>
      <c r="I1595" t="s">
        <v>2002</v>
      </c>
    </row>
    <row r="1596" spans="1:9" ht="12.75">
      <c r="A1596" t="s">
        <v>1510</v>
      </c>
      <c r="B1596" t="s">
        <v>1437</v>
      </c>
      <c r="C1596" s="2">
        <v>37103.823125</v>
      </c>
      <c r="D1596" t="s">
        <v>1423</v>
      </c>
      <c r="F1596" t="s">
        <v>749</v>
      </c>
      <c r="G1596" s="3">
        <v>2.3148148148148147E-05</v>
      </c>
      <c r="H1596" t="s">
        <v>750</v>
      </c>
      <c r="I1596" t="s">
        <v>3691</v>
      </c>
    </row>
    <row r="1597" spans="1:9" ht="12.75">
      <c r="A1597" t="s">
        <v>1510</v>
      </c>
      <c r="B1597" t="s">
        <v>1438</v>
      </c>
      <c r="C1597" s="2">
        <v>37103.823159722226</v>
      </c>
      <c r="D1597" t="s">
        <v>1423</v>
      </c>
      <c r="F1597" t="s">
        <v>728</v>
      </c>
      <c r="G1597" s="3">
        <v>3.472222222222222E-05</v>
      </c>
      <c r="H1597" t="s">
        <v>1439</v>
      </c>
      <c r="I1597" t="s">
        <v>2726</v>
      </c>
    </row>
    <row r="1598" spans="1:9" ht="12.75">
      <c r="A1598" t="s">
        <v>1510</v>
      </c>
      <c r="B1598" t="s">
        <v>1440</v>
      </c>
      <c r="C1598" s="2">
        <v>37103.823171296295</v>
      </c>
      <c r="D1598" t="s">
        <v>1423</v>
      </c>
      <c r="F1598" t="s">
        <v>821</v>
      </c>
      <c r="G1598" s="3">
        <v>1.1574074074074073E-05</v>
      </c>
      <c r="H1598" t="s">
        <v>917</v>
      </c>
      <c r="I1598" t="s">
        <v>2704</v>
      </c>
    </row>
    <row r="1599" spans="1:9" ht="12.75">
      <c r="A1599" t="s">
        <v>1510</v>
      </c>
      <c r="B1599" t="s">
        <v>1441</v>
      </c>
      <c r="C1599" s="2">
        <v>37103.823217592595</v>
      </c>
      <c r="D1599" t="s">
        <v>1423</v>
      </c>
      <c r="F1599" t="s">
        <v>560</v>
      </c>
      <c r="G1599" s="3">
        <v>4.6296296296296294E-05</v>
      </c>
      <c r="H1599" t="s">
        <v>1442</v>
      </c>
      <c r="I1599" t="s">
        <v>1859</v>
      </c>
    </row>
    <row r="1600" spans="1:9" ht="12.75">
      <c r="A1600" t="s">
        <v>1510</v>
      </c>
      <c r="B1600" t="s">
        <v>1443</v>
      </c>
      <c r="C1600" s="2">
        <v>37103.82324074074</v>
      </c>
      <c r="D1600" t="s">
        <v>1423</v>
      </c>
      <c r="F1600" t="s">
        <v>749</v>
      </c>
      <c r="G1600" s="3">
        <v>2.3148148148148147E-05</v>
      </c>
      <c r="H1600" t="s">
        <v>750</v>
      </c>
      <c r="I1600" t="s">
        <v>1713</v>
      </c>
    </row>
    <row r="1601" spans="1:9" ht="12.75">
      <c r="A1601" t="s">
        <v>1510</v>
      </c>
      <c r="B1601" t="s">
        <v>1444</v>
      </c>
      <c r="C1601" s="2">
        <v>37103.82325231482</v>
      </c>
      <c r="D1601" t="s">
        <v>1667</v>
      </c>
      <c r="F1601" t="s">
        <v>821</v>
      </c>
      <c r="G1601" s="3">
        <v>1.1574074074074073E-05</v>
      </c>
      <c r="H1601" t="s">
        <v>917</v>
      </c>
      <c r="I1601" t="s">
        <v>2002</v>
      </c>
    </row>
    <row r="1602" spans="1:9" ht="12.75">
      <c r="A1602" t="s">
        <v>1510</v>
      </c>
      <c r="B1602" t="s">
        <v>1445</v>
      </c>
      <c r="C1602" s="2">
        <v>37103.82331018519</v>
      </c>
      <c r="D1602" t="s">
        <v>1410</v>
      </c>
      <c r="F1602" t="s">
        <v>4040</v>
      </c>
      <c r="G1602" s="3">
        <v>5.7870370370370366E-05</v>
      </c>
      <c r="H1602" t="s">
        <v>1117</v>
      </c>
      <c r="I1602" t="s">
        <v>3250</v>
      </c>
    </row>
    <row r="1603" spans="1:9" ht="12.75">
      <c r="A1603" t="s">
        <v>1510</v>
      </c>
      <c r="B1603" t="s">
        <v>1446</v>
      </c>
      <c r="C1603" s="2">
        <v>37103.82332175926</v>
      </c>
      <c r="D1603" t="s">
        <v>1410</v>
      </c>
      <c r="F1603" t="s">
        <v>503</v>
      </c>
      <c r="G1603" s="3">
        <v>1.1574074074074073E-05</v>
      </c>
      <c r="H1603" t="s">
        <v>1347</v>
      </c>
      <c r="I1603" t="s">
        <v>3300</v>
      </c>
    </row>
    <row r="1604" spans="1:9" ht="12.75">
      <c r="A1604" t="s">
        <v>1510</v>
      </c>
      <c r="B1604" t="s">
        <v>1447</v>
      </c>
      <c r="C1604" s="2">
        <v>37103.823333333334</v>
      </c>
      <c r="D1604" t="s">
        <v>3734</v>
      </c>
      <c r="F1604" t="s">
        <v>821</v>
      </c>
      <c r="G1604" s="3">
        <v>1.1574074074074073E-05</v>
      </c>
      <c r="H1604" t="s">
        <v>1430</v>
      </c>
      <c r="I1604" t="s">
        <v>707</v>
      </c>
    </row>
    <row r="1605" spans="1:9" ht="12.75">
      <c r="A1605" t="s">
        <v>1510</v>
      </c>
      <c r="B1605" t="s">
        <v>1448</v>
      </c>
      <c r="C1605" s="2">
        <v>37103.82334490741</v>
      </c>
      <c r="D1605" t="s">
        <v>3734</v>
      </c>
      <c r="F1605" t="s">
        <v>499</v>
      </c>
      <c r="G1605" s="3">
        <v>1.1574074074074073E-05</v>
      </c>
      <c r="H1605" t="s">
        <v>1366</v>
      </c>
      <c r="I1605" t="s">
        <v>3247</v>
      </c>
    </row>
    <row r="1606" spans="1:9" ht="12.75">
      <c r="A1606" t="s">
        <v>1510</v>
      </c>
      <c r="B1606" t="s">
        <v>1449</v>
      </c>
      <c r="C1606" s="2">
        <v>37103.82335648148</v>
      </c>
      <c r="D1606" t="s">
        <v>3734</v>
      </c>
      <c r="F1606" t="s">
        <v>499</v>
      </c>
      <c r="G1606" s="3">
        <v>1.1574074074074073E-05</v>
      </c>
      <c r="H1606" t="s">
        <v>1366</v>
      </c>
      <c r="I1606" t="s">
        <v>3247</v>
      </c>
    </row>
    <row r="1607" spans="1:9" ht="12.75">
      <c r="A1607" t="s">
        <v>1510</v>
      </c>
      <c r="B1607" t="s">
        <v>1450</v>
      </c>
      <c r="C1607" s="2">
        <v>37103.823379629626</v>
      </c>
      <c r="D1607" t="s">
        <v>3734</v>
      </c>
      <c r="F1607" t="s">
        <v>864</v>
      </c>
      <c r="G1607" s="3">
        <v>2.3148148148148147E-05</v>
      </c>
      <c r="H1607" t="s">
        <v>4228</v>
      </c>
      <c r="I1607" t="s">
        <v>1777</v>
      </c>
    </row>
    <row r="1608" spans="1:9" ht="12.75">
      <c r="A1608" t="s">
        <v>1510</v>
      </c>
      <c r="B1608" t="s">
        <v>1451</v>
      </c>
      <c r="C1608" s="2">
        <v>37103.82350694444</v>
      </c>
      <c r="D1608" t="s">
        <v>1671</v>
      </c>
      <c r="F1608" t="s">
        <v>1614</v>
      </c>
      <c r="G1608" s="3">
        <v>0.0001273148148148148</v>
      </c>
      <c r="H1608" t="s">
        <v>1452</v>
      </c>
      <c r="I1608" t="s">
        <v>3300</v>
      </c>
    </row>
    <row r="1609" spans="1:9" ht="12.75">
      <c r="A1609" t="s">
        <v>1510</v>
      </c>
      <c r="B1609" t="s">
        <v>1453</v>
      </c>
      <c r="C1609" s="2">
        <v>37103.82356481482</v>
      </c>
      <c r="D1609" t="s">
        <v>1671</v>
      </c>
      <c r="F1609" t="s">
        <v>2752</v>
      </c>
      <c r="G1609" s="3">
        <v>5.7870370370370366E-05</v>
      </c>
      <c r="H1609" t="s">
        <v>1454</v>
      </c>
      <c r="I1609" t="s">
        <v>3247</v>
      </c>
    </row>
    <row r="1610" spans="1:9" ht="12.75">
      <c r="A1610" t="s">
        <v>1510</v>
      </c>
      <c r="B1610" t="s">
        <v>1455</v>
      </c>
      <c r="C1610" s="2">
        <v>37103.823587962965</v>
      </c>
      <c r="D1610" t="s">
        <v>1671</v>
      </c>
      <c r="F1610" t="s">
        <v>674</v>
      </c>
      <c r="G1610" s="3">
        <v>2.3148148148148147E-05</v>
      </c>
      <c r="H1610" t="s">
        <v>1436</v>
      </c>
      <c r="I1610" t="s">
        <v>3266</v>
      </c>
    </row>
    <row r="1611" spans="1:9" ht="12.75">
      <c r="A1611" t="s">
        <v>1510</v>
      </c>
      <c r="B1611" t="s">
        <v>1456</v>
      </c>
      <c r="C1611" s="2">
        <v>37103.82368055556</v>
      </c>
      <c r="D1611" t="s">
        <v>1671</v>
      </c>
      <c r="F1611" t="s">
        <v>2022</v>
      </c>
      <c r="G1611" s="3">
        <v>9.259259259259259E-05</v>
      </c>
      <c r="H1611" t="s">
        <v>1354</v>
      </c>
      <c r="I1611" t="s">
        <v>3030</v>
      </c>
    </row>
    <row r="1612" spans="1:9" ht="12.75">
      <c r="A1612" t="s">
        <v>1510</v>
      </c>
      <c r="B1612" t="s">
        <v>1457</v>
      </c>
      <c r="C1612" s="2">
        <v>37103.82371527778</v>
      </c>
      <c r="D1612" t="s">
        <v>1671</v>
      </c>
      <c r="F1612" t="s">
        <v>589</v>
      </c>
      <c r="G1612" s="3">
        <v>3.472222222222222E-05</v>
      </c>
      <c r="H1612" t="s">
        <v>4244</v>
      </c>
      <c r="I1612" t="s">
        <v>1895</v>
      </c>
    </row>
    <row r="1613" spans="1:9" ht="12.75">
      <c r="A1613" t="s">
        <v>1510</v>
      </c>
      <c r="B1613" t="s">
        <v>1458</v>
      </c>
      <c r="C1613" s="2">
        <v>37103.82377314815</v>
      </c>
      <c r="D1613" t="s">
        <v>1671</v>
      </c>
      <c r="F1613" t="s">
        <v>2090</v>
      </c>
      <c r="G1613" s="3">
        <v>5.7870370370370366E-05</v>
      </c>
      <c r="H1613" t="s">
        <v>1459</v>
      </c>
      <c r="I1613" t="s">
        <v>3075</v>
      </c>
    </row>
    <row r="1614" spans="1:9" ht="12.75">
      <c r="A1614" t="s">
        <v>1510</v>
      </c>
      <c r="B1614" t="s">
        <v>1460</v>
      </c>
      <c r="C1614" s="2">
        <v>37103.823842592596</v>
      </c>
      <c r="D1614" t="s">
        <v>1461</v>
      </c>
      <c r="F1614" t="s">
        <v>3789</v>
      </c>
      <c r="G1614" s="3">
        <v>6.944444444444444E-05</v>
      </c>
      <c r="H1614" t="s">
        <v>874</v>
      </c>
      <c r="I1614" t="s">
        <v>3379</v>
      </c>
    </row>
    <row r="1615" spans="1:9" ht="12.75">
      <c r="A1615" t="s">
        <v>1510</v>
      </c>
      <c r="B1615" t="s">
        <v>1462</v>
      </c>
      <c r="C1615" s="2">
        <v>37103.82386574074</v>
      </c>
      <c r="D1615" t="s">
        <v>1649</v>
      </c>
      <c r="F1615" t="s">
        <v>542</v>
      </c>
      <c r="G1615" s="3">
        <v>2.3148148148148147E-05</v>
      </c>
      <c r="H1615" t="s">
        <v>4351</v>
      </c>
      <c r="I1615" t="s">
        <v>2842</v>
      </c>
    </row>
    <row r="1616" spans="1:9" ht="12.75">
      <c r="A1616" t="s">
        <v>1510</v>
      </c>
      <c r="B1616" t="s">
        <v>1463</v>
      </c>
      <c r="C1616" s="2">
        <v>37103.82388888889</v>
      </c>
      <c r="D1616" t="s">
        <v>1464</v>
      </c>
      <c r="F1616" t="s">
        <v>1029</v>
      </c>
      <c r="G1616" s="3">
        <v>2.3148148148148147E-05</v>
      </c>
      <c r="H1616" t="s">
        <v>4156</v>
      </c>
      <c r="I1616" t="s">
        <v>1815</v>
      </c>
    </row>
    <row r="1617" spans="1:9" ht="12.75">
      <c r="A1617" t="s">
        <v>1510</v>
      </c>
      <c r="B1617" t="s">
        <v>1465</v>
      </c>
      <c r="C1617" s="2">
        <v>37103.823900462965</v>
      </c>
      <c r="D1617" t="s">
        <v>1609</v>
      </c>
      <c r="F1617" t="s">
        <v>610</v>
      </c>
      <c r="G1617" s="3">
        <v>1.1574074074074073E-05</v>
      </c>
      <c r="H1617" t="s">
        <v>4165</v>
      </c>
      <c r="I1617" t="s">
        <v>1823</v>
      </c>
    </row>
    <row r="1618" spans="1:9" ht="12.75">
      <c r="A1618" t="s">
        <v>1510</v>
      </c>
      <c r="B1618" t="s">
        <v>1466</v>
      </c>
      <c r="C1618" s="2">
        <v>37103.82392361111</v>
      </c>
      <c r="D1618" t="s">
        <v>1467</v>
      </c>
      <c r="F1618" t="s">
        <v>737</v>
      </c>
      <c r="G1618" s="3">
        <v>2.3148148148148147E-05</v>
      </c>
      <c r="H1618" t="s">
        <v>738</v>
      </c>
      <c r="I1618" t="s">
        <v>1793</v>
      </c>
    </row>
    <row r="1619" spans="1:9" ht="12.75">
      <c r="A1619" t="s">
        <v>1510</v>
      </c>
      <c r="B1619" t="s">
        <v>1468</v>
      </c>
      <c r="C1619" s="2">
        <v>37103.823958333334</v>
      </c>
      <c r="D1619" t="s">
        <v>1467</v>
      </c>
      <c r="F1619" t="s">
        <v>3817</v>
      </c>
      <c r="G1619" s="3">
        <v>3.472222222222222E-05</v>
      </c>
      <c r="H1619" t="s">
        <v>1469</v>
      </c>
      <c r="I1619" t="s">
        <v>1658</v>
      </c>
    </row>
    <row r="1620" spans="1:9" ht="12.75">
      <c r="A1620" t="s">
        <v>1510</v>
      </c>
      <c r="B1620" t="s">
        <v>1470</v>
      </c>
      <c r="C1620" s="2">
        <v>37103.82398148148</v>
      </c>
      <c r="D1620" t="s">
        <v>1467</v>
      </c>
      <c r="F1620" t="s">
        <v>530</v>
      </c>
      <c r="G1620" s="3">
        <v>2.3148148148148147E-05</v>
      </c>
      <c r="H1620" t="s">
        <v>718</v>
      </c>
      <c r="I1620" t="s">
        <v>2726</v>
      </c>
    </row>
    <row r="1621" spans="1:9" ht="12.75">
      <c r="A1621" t="s">
        <v>1510</v>
      </c>
      <c r="B1621" t="s">
        <v>1471</v>
      </c>
      <c r="C1621" s="2">
        <v>37103.82399305556</v>
      </c>
      <c r="D1621" t="s">
        <v>1467</v>
      </c>
      <c r="F1621" t="s">
        <v>613</v>
      </c>
      <c r="G1621" s="3">
        <v>1.1574074074074073E-05</v>
      </c>
      <c r="H1621" t="s">
        <v>614</v>
      </c>
      <c r="I1621" t="s">
        <v>2787</v>
      </c>
    </row>
    <row r="1622" spans="1:9" ht="12.75">
      <c r="A1622" t="s">
        <v>1510</v>
      </c>
      <c r="B1622" t="s">
        <v>1472</v>
      </c>
      <c r="C1622" s="2">
        <v>37103.824016203704</v>
      </c>
      <c r="D1622" t="s">
        <v>1467</v>
      </c>
      <c r="F1622" t="s">
        <v>931</v>
      </c>
      <c r="G1622" s="3">
        <v>2.3148148148148147E-05</v>
      </c>
      <c r="H1622" t="s">
        <v>1473</v>
      </c>
      <c r="I1622" t="s">
        <v>2825</v>
      </c>
    </row>
    <row r="1623" spans="1:9" ht="12.75">
      <c r="A1623" t="s">
        <v>1510</v>
      </c>
      <c r="B1623" t="s">
        <v>1474</v>
      </c>
      <c r="C1623" s="2">
        <v>37103.82402777778</v>
      </c>
      <c r="D1623" t="s">
        <v>1467</v>
      </c>
      <c r="F1623" t="s">
        <v>821</v>
      </c>
      <c r="G1623" s="3">
        <v>1.1574074074074073E-05</v>
      </c>
      <c r="H1623" t="s">
        <v>4389</v>
      </c>
      <c r="I1623" t="s">
        <v>1910</v>
      </c>
    </row>
    <row r="1624" spans="1:9" ht="12.75">
      <c r="A1624" t="s">
        <v>1510</v>
      </c>
      <c r="B1624" t="s">
        <v>1475</v>
      </c>
      <c r="C1624" s="2">
        <v>37103.82405092593</v>
      </c>
      <c r="D1624" t="s">
        <v>1467</v>
      </c>
      <c r="F1624" t="s">
        <v>631</v>
      </c>
      <c r="G1624" s="3">
        <v>2.3148148148148147E-05</v>
      </c>
      <c r="H1624" t="s">
        <v>1476</v>
      </c>
      <c r="I1624" t="s">
        <v>4091</v>
      </c>
    </row>
    <row r="1625" spans="1:9" ht="12.75">
      <c r="A1625" t="s">
        <v>1510</v>
      </c>
      <c r="B1625" t="s">
        <v>1477</v>
      </c>
      <c r="C1625" s="2">
        <v>37103.8240625</v>
      </c>
      <c r="D1625" t="s">
        <v>1467</v>
      </c>
      <c r="F1625" t="s">
        <v>586</v>
      </c>
      <c r="G1625" s="3">
        <v>1.1574074074074073E-05</v>
      </c>
      <c r="H1625" t="s">
        <v>4186</v>
      </c>
      <c r="I1625" t="s">
        <v>2739</v>
      </c>
    </row>
    <row r="1626" spans="1:9" ht="12.75">
      <c r="A1626" t="s">
        <v>1510</v>
      </c>
      <c r="B1626" t="s">
        <v>1478</v>
      </c>
      <c r="C1626" s="2">
        <v>37103.82414351852</v>
      </c>
      <c r="D1626" t="s">
        <v>1479</v>
      </c>
      <c r="F1626" t="s">
        <v>2022</v>
      </c>
      <c r="G1626" s="3">
        <v>8.101851851851852E-05</v>
      </c>
      <c r="H1626" t="s">
        <v>1480</v>
      </c>
      <c r="I1626" t="s">
        <v>3280</v>
      </c>
    </row>
    <row r="1627" spans="1:9" ht="12.75">
      <c r="A1627" t="s">
        <v>1510</v>
      </c>
      <c r="B1627" t="s">
        <v>1481</v>
      </c>
      <c r="C1627" s="2">
        <v>37103.824166666665</v>
      </c>
      <c r="D1627" t="s">
        <v>1479</v>
      </c>
      <c r="F1627" t="s">
        <v>549</v>
      </c>
      <c r="G1627" s="3">
        <v>2.3148148148148147E-05</v>
      </c>
      <c r="H1627" t="s">
        <v>1175</v>
      </c>
      <c r="I1627" t="s">
        <v>2726</v>
      </c>
    </row>
    <row r="1628" spans="1:9" ht="12.75">
      <c r="A1628" t="s">
        <v>1510</v>
      </c>
      <c r="B1628" t="s">
        <v>1482</v>
      </c>
      <c r="C1628" s="2">
        <v>37103.82418981481</v>
      </c>
      <c r="D1628" t="s">
        <v>1479</v>
      </c>
      <c r="F1628" t="s">
        <v>674</v>
      </c>
      <c r="G1628" s="3">
        <v>2.3148148148148147E-05</v>
      </c>
      <c r="H1628" t="s">
        <v>621</v>
      </c>
      <c r="I1628" t="s">
        <v>1796</v>
      </c>
    </row>
    <row r="1629" spans="1:9" ht="12.75">
      <c r="A1629" t="s">
        <v>1510</v>
      </c>
      <c r="B1629" t="s">
        <v>1483</v>
      </c>
      <c r="C1629" s="2">
        <v>37103.82420138889</v>
      </c>
      <c r="D1629" t="s">
        <v>1467</v>
      </c>
      <c r="F1629" t="s">
        <v>503</v>
      </c>
      <c r="G1629" s="3">
        <v>1.1574074074074073E-05</v>
      </c>
      <c r="H1629" t="s">
        <v>1347</v>
      </c>
      <c r="I1629" t="s">
        <v>1585</v>
      </c>
    </row>
    <row r="1630" spans="1:9" ht="12.75">
      <c r="A1630" t="s">
        <v>1510</v>
      </c>
      <c r="B1630" t="s">
        <v>1484</v>
      </c>
      <c r="C1630" s="2">
        <v>37103.824224537035</v>
      </c>
      <c r="D1630" t="s">
        <v>1467</v>
      </c>
      <c r="F1630" t="s">
        <v>549</v>
      </c>
      <c r="G1630" s="3">
        <v>2.3148148148148147E-05</v>
      </c>
      <c r="H1630" t="s">
        <v>915</v>
      </c>
      <c r="I1630" t="s">
        <v>995</v>
      </c>
    </row>
    <row r="1631" spans="1:9" ht="12.75">
      <c r="A1631" t="s">
        <v>1510</v>
      </c>
      <c r="B1631" t="s">
        <v>1485</v>
      </c>
      <c r="C1631" s="2">
        <v>37103.82425925926</v>
      </c>
      <c r="D1631" t="s">
        <v>1486</v>
      </c>
      <c r="F1631" t="s">
        <v>618</v>
      </c>
      <c r="G1631" s="3">
        <v>3.472222222222222E-05</v>
      </c>
      <c r="H1631" t="s">
        <v>619</v>
      </c>
      <c r="I1631" t="s">
        <v>2825</v>
      </c>
    </row>
    <row r="1632" spans="1:9" ht="12.75">
      <c r="A1632" t="s">
        <v>1510</v>
      </c>
      <c r="B1632" t="s">
        <v>1487</v>
      </c>
      <c r="C1632" s="2">
        <v>37103.824270833335</v>
      </c>
      <c r="D1632" t="s">
        <v>1486</v>
      </c>
      <c r="F1632" t="s">
        <v>613</v>
      </c>
      <c r="G1632" s="3">
        <v>1.1574074074074073E-05</v>
      </c>
      <c r="H1632" t="s">
        <v>614</v>
      </c>
      <c r="I1632" t="s">
        <v>2787</v>
      </c>
    </row>
    <row r="1633" spans="1:9" ht="12.75">
      <c r="A1633" t="s">
        <v>1510</v>
      </c>
      <c r="B1633" t="s">
        <v>1488</v>
      </c>
      <c r="C1633" s="2">
        <v>37103.824282407404</v>
      </c>
      <c r="D1633" t="s">
        <v>1486</v>
      </c>
      <c r="F1633" t="s">
        <v>600</v>
      </c>
      <c r="G1633" s="3">
        <v>1.1574074074074073E-05</v>
      </c>
      <c r="H1633" t="s">
        <v>601</v>
      </c>
      <c r="I1633" t="s">
        <v>1996</v>
      </c>
    </row>
    <row r="1634" spans="1:9" ht="12.75">
      <c r="A1634" t="s">
        <v>1510</v>
      </c>
      <c r="B1634" t="s">
        <v>1489</v>
      </c>
      <c r="C1634" s="2">
        <v>37103.82429398148</v>
      </c>
      <c r="D1634" t="s">
        <v>1486</v>
      </c>
      <c r="F1634" t="s">
        <v>613</v>
      </c>
      <c r="G1634" s="3">
        <v>1.1574074074074073E-05</v>
      </c>
      <c r="H1634" t="s">
        <v>614</v>
      </c>
      <c r="I1634" t="s">
        <v>1524</v>
      </c>
    </row>
    <row r="1635" spans="1:9" ht="12.75">
      <c r="A1635" t="s">
        <v>1510</v>
      </c>
      <c r="B1635" t="s">
        <v>1490</v>
      </c>
      <c r="C1635" s="2">
        <v>37103.824328703704</v>
      </c>
      <c r="D1635" t="s">
        <v>3231</v>
      </c>
      <c r="F1635" t="s">
        <v>618</v>
      </c>
      <c r="G1635" s="3">
        <v>3.472222222222222E-05</v>
      </c>
      <c r="H1635" t="s">
        <v>619</v>
      </c>
      <c r="I1635" t="s">
        <v>3637</v>
      </c>
    </row>
    <row r="1636" spans="1:9" ht="12.75">
      <c r="A1636" t="s">
        <v>1510</v>
      </c>
      <c r="B1636" t="s">
        <v>1491</v>
      </c>
      <c r="C1636" s="2">
        <v>37103.82434027778</v>
      </c>
      <c r="D1636" t="s">
        <v>3231</v>
      </c>
      <c r="F1636" t="s">
        <v>610</v>
      </c>
      <c r="G1636" s="3">
        <v>1.1574074074074073E-05</v>
      </c>
      <c r="H1636" t="s">
        <v>679</v>
      </c>
      <c r="I1636" t="s">
        <v>2954</v>
      </c>
    </row>
    <row r="1637" spans="1:9" ht="12.75">
      <c r="A1637" t="s">
        <v>1510</v>
      </c>
      <c r="B1637" t="s">
        <v>1492</v>
      </c>
      <c r="C1637" s="2">
        <v>37103.82438657407</v>
      </c>
      <c r="D1637" t="s">
        <v>3231</v>
      </c>
      <c r="F1637" t="s">
        <v>3810</v>
      </c>
      <c r="G1637" s="3">
        <v>4.6296296296296294E-05</v>
      </c>
      <c r="H1637" t="s">
        <v>1269</v>
      </c>
      <c r="I1637" t="s">
        <v>2825</v>
      </c>
    </row>
    <row r="1638" spans="1:9" ht="12.75">
      <c r="A1638" t="s">
        <v>1510</v>
      </c>
      <c r="B1638" t="s">
        <v>1493</v>
      </c>
      <c r="C1638" s="2">
        <v>37103.82444444444</v>
      </c>
      <c r="D1638" t="s">
        <v>3231</v>
      </c>
      <c r="F1638" t="s">
        <v>530</v>
      </c>
      <c r="G1638" s="3">
        <v>5.7870370370370366E-05</v>
      </c>
      <c r="H1638" t="s">
        <v>1494</v>
      </c>
      <c r="I1638" t="s">
        <v>1899</v>
      </c>
    </row>
    <row r="1639" spans="1:9" ht="12.75">
      <c r="A1639" t="s">
        <v>1510</v>
      </c>
      <c r="B1639" t="s">
        <v>1495</v>
      </c>
      <c r="C1639" s="2">
        <v>37103.824467592596</v>
      </c>
      <c r="D1639" t="s">
        <v>3231</v>
      </c>
      <c r="F1639" t="s">
        <v>534</v>
      </c>
      <c r="G1639" s="3">
        <v>2.3148148148148147E-05</v>
      </c>
      <c r="H1639" t="s">
        <v>3857</v>
      </c>
      <c r="I1639" t="s">
        <v>1777</v>
      </c>
    </row>
    <row r="1640" spans="1:9" ht="12.75">
      <c r="A1640" t="s">
        <v>1510</v>
      </c>
      <c r="B1640" t="s">
        <v>2106</v>
      </c>
      <c r="C1640" s="2">
        <v>37103.82449074074</v>
      </c>
      <c r="D1640" t="s">
        <v>2107</v>
      </c>
      <c r="F1640" t="s">
        <v>821</v>
      </c>
      <c r="G1640" s="3">
        <v>2.3148148148148147E-05</v>
      </c>
      <c r="H1640" t="s">
        <v>3838</v>
      </c>
      <c r="I1640" t="s">
        <v>2108</v>
      </c>
    </row>
    <row r="1641" spans="1:9" ht="12.75">
      <c r="A1641" t="s">
        <v>1510</v>
      </c>
      <c r="B1641" t="s">
        <v>2109</v>
      </c>
      <c r="C1641" s="2">
        <v>37103.824537037035</v>
      </c>
      <c r="D1641" t="s">
        <v>2107</v>
      </c>
      <c r="F1641" t="s">
        <v>746</v>
      </c>
      <c r="G1641" s="3">
        <v>4.6296296296296294E-05</v>
      </c>
      <c r="H1641" t="s">
        <v>621</v>
      </c>
      <c r="I1641" t="s">
        <v>2860</v>
      </c>
    </row>
    <row r="1642" spans="1:9" ht="12.75">
      <c r="A1642" t="s">
        <v>1510</v>
      </c>
      <c r="B1642" t="s">
        <v>2110</v>
      </c>
      <c r="C1642" s="2">
        <v>37103.82454861111</v>
      </c>
      <c r="D1642" t="s">
        <v>2107</v>
      </c>
      <c r="F1642" t="s">
        <v>897</v>
      </c>
      <c r="G1642" s="3">
        <v>1.1574074074074073E-05</v>
      </c>
      <c r="H1642" t="s">
        <v>898</v>
      </c>
      <c r="I1642" t="s">
        <v>3497</v>
      </c>
    </row>
    <row r="1643" spans="1:9" ht="12.75">
      <c r="A1643" t="s">
        <v>1510</v>
      </c>
      <c r="B1643" t="s">
        <v>2111</v>
      </c>
      <c r="C1643" s="2">
        <v>37103.82456018519</v>
      </c>
      <c r="D1643" t="s">
        <v>2107</v>
      </c>
      <c r="F1643" t="s">
        <v>600</v>
      </c>
      <c r="G1643" s="3">
        <v>1.1574074074074073E-05</v>
      </c>
      <c r="H1643" t="s">
        <v>806</v>
      </c>
      <c r="I1643" t="s">
        <v>597</v>
      </c>
    </row>
    <row r="1644" spans="1:9" ht="12.75">
      <c r="A1644" t="s">
        <v>1510</v>
      </c>
      <c r="B1644" t="s">
        <v>2112</v>
      </c>
      <c r="C1644" s="2">
        <v>37103.82457175926</v>
      </c>
      <c r="D1644" t="s">
        <v>2107</v>
      </c>
      <c r="F1644" t="s">
        <v>534</v>
      </c>
      <c r="G1644" s="3">
        <v>1.1574074074074073E-05</v>
      </c>
      <c r="H1644" t="s">
        <v>742</v>
      </c>
      <c r="I1644" t="s">
        <v>1895</v>
      </c>
    </row>
    <row r="1645" spans="1:9" ht="12.75">
      <c r="A1645" t="s">
        <v>1510</v>
      </c>
      <c r="B1645" t="s">
        <v>2113</v>
      </c>
      <c r="C1645" s="2">
        <v>37103.824583333335</v>
      </c>
      <c r="D1645" t="s">
        <v>2107</v>
      </c>
      <c r="F1645" t="s">
        <v>534</v>
      </c>
      <c r="G1645" s="3">
        <v>1.1574074074074073E-05</v>
      </c>
      <c r="H1645" t="s">
        <v>604</v>
      </c>
      <c r="I1645" t="s">
        <v>2866</v>
      </c>
    </row>
    <row r="1646" spans="1:9" ht="12.75">
      <c r="A1646" t="s">
        <v>1510</v>
      </c>
      <c r="B1646" t="s">
        <v>2114</v>
      </c>
      <c r="C1646" s="2">
        <v>37103.82460648148</v>
      </c>
      <c r="D1646" t="s">
        <v>2107</v>
      </c>
      <c r="F1646" t="s">
        <v>749</v>
      </c>
      <c r="G1646" s="3">
        <v>2.3148148148148147E-05</v>
      </c>
      <c r="H1646" t="s">
        <v>2115</v>
      </c>
      <c r="I1646" t="s">
        <v>2116</v>
      </c>
    </row>
    <row r="1647" spans="1:9" ht="12.75">
      <c r="A1647" t="s">
        <v>1510</v>
      </c>
      <c r="B1647" t="s">
        <v>2117</v>
      </c>
      <c r="C1647" s="2">
        <v>37103.82461805556</v>
      </c>
      <c r="D1647" t="s">
        <v>2107</v>
      </c>
      <c r="F1647" t="s">
        <v>499</v>
      </c>
      <c r="G1647" s="3">
        <v>1.1574074074074073E-05</v>
      </c>
      <c r="H1647" t="s">
        <v>1366</v>
      </c>
      <c r="I1647" t="s">
        <v>3247</v>
      </c>
    </row>
    <row r="1648" spans="1:9" ht="12.75">
      <c r="A1648" t="s">
        <v>1510</v>
      </c>
      <c r="B1648" t="s">
        <v>2118</v>
      </c>
      <c r="C1648" s="2">
        <v>37103.82462962963</v>
      </c>
      <c r="D1648" t="s">
        <v>2107</v>
      </c>
      <c r="F1648" t="s">
        <v>821</v>
      </c>
      <c r="G1648" s="3">
        <v>1.1574074074074073E-05</v>
      </c>
      <c r="H1648" t="s">
        <v>822</v>
      </c>
      <c r="I1648" t="s">
        <v>3006</v>
      </c>
    </row>
    <row r="1649" spans="1:9" ht="12.75">
      <c r="A1649" t="s">
        <v>1510</v>
      </c>
      <c r="B1649" t="s">
        <v>2119</v>
      </c>
      <c r="C1649" s="2">
        <v>37103.8246875</v>
      </c>
      <c r="D1649" t="s">
        <v>2107</v>
      </c>
      <c r="F1649" t="s">
        <v>2120</v>
      </c>
      <c r="G1649" s="3">
        <v>5.7870370370370366E-05</v>
      </c>
      <c r="H1649" t="s">
        <v>932</v>
      </c>
      <c r="I1649" t="s">
        <v>3803</v>
      </c>
    </row>
    <row r="1650" spans="1:9" ht="12.75">
      <c r="A1650" t="s">
        <v>1510</v>
      </c>
      <c r="B1650" t="s">
        <v>2121</v>
      </c>
      <c r="C1650" s="2">
        <v>37103.8247337963</v>
      </c>
      <c r="D1650" t="s">
        <v>2107</v>
      </c>
      <c r="F1650" t="s">
        <v>576</v>
      </c>
      <c r="G1650" s="3">
        <v>4.6296296296296294E-05</v>
      </c>
      <c r="H1650" t="s">
        <v>2122</v>
      </c>
      <c r="I1650" t="s">
        <v>3254</v>
      </c>
    </row>
    <row r="1651" spans="1:9" ht="12.75">
      <c r="A1651" t="s">
        <v>1510</v>
      </c>
      <c r="B1651" t="s">
        <v>2123</v>
      </c>
      <c r="C1651" s="2">
        <v>37103.82482638889</v>
      </c>
      <c r="D1651" t="s">
        <v>2107</v>
      </c>
      <c r="F1651" t="s">
        <v>3722</v>
      </c>
      <c r="G1651" s="3">
        <v>9.259259259259259E-05</v>
      </c>
      <c r="H1651" t="s">
        <v>2124</v>
      </c>
      <c r="I1651" t="s">
        <v>3240</v>
      </c>
    </row>
    <row r="1652" spans="1:9" ht="12.75">
      <c r="A1652" t="s">
        <v>1510</v>
      </c>
      <c r="B1652" t="s">
        <v>2125</v>
      </c>
      <c r="C1652" s="2">
        <v>37103.82486111111</v>
      </c>
      <c r="D1652" t="s">
        <v>2126</v>
      </c>
      <c r="F1652" t="s">
        <v>618</v>
      </c>
      <c r="G1652" s="3">
        <v>3.472222222222222E-05</v>
      </c>
      <c r="H1652" t="s">
        <v>1377</v>
      </c>
      <c r="I1652" t="s">
        <v>648</v>
      </c>
    </row>
    <row r="1653" spans="1:9" ht="12.75">
      <c r="A1653" t="s">
        <v>1510</v>
      </c>
      <c r="B1653" t="s">
        <v>2127</v>
      </c>
      <c r="C1653" s="2">
        <v>37103.82487268518</v>
      </c>
      <c r="D1653" t="s">
        <v>2126</v>
      </c>
      <c r="F1653" t="s">
        <v>610</v>
      </c>
      <c r="G1653" s="3">
        <v>1.1574074074074073E-05</v>
      </c>
      <c r="H1653" t="s">
        <v>4165</v>
      </c>
      <c r="I1653" t="s">
        <v>611</v>
      </c>
    </row>
    <row r="1654" spans="1:9" ht="12.75">
      <c r="A1654" t="s">
        <v>1510</v>
      </c>
      <c r="B1654" t="s">
        <v>2128</v>
      </c>
      <c r="C1654" s="2">
        <v>37103.824895833335</v>
      </c>
      <c r="D1654" t="s">
        <v>2126</v>
      </c>
      <c r="F1654" t="s">
        <v>642</v>
      </c>
      <c r="G1654" s="3">
        <v>2.3148148148148147E-05</v>
      </c>
      <c r="H1654" t="s">
        <v>4389</v>
      </c>
      <c r="I1654" t="s">
        <v>3497</v>
      </c>
    </row>
    <row r="1655" spans="1:9" ht="12.75">
      <c r="A1655" t="s">
        <v>1510</v>
      </c>
      <c r="B1655" t="s">
        <v>2129</v>
      </c>
      <c r="C1655" s="2">
        <v>37103.82494212963</v>
      </c>
      <c r="D1655" t="s">
        <v>2126</v>
      </c>
      <c r="F1655" t="s">
        <v>625</v>
      </c>
      <c r="G1655" s="3">
        <v>4.6296296296296294E-05</v>
      </c>
      <c r="H1655" t="s">
        <v>2124</v>
      </c>
      <c r="I1655" t="s">
        <v>3122</v>
      </c>
    </row>
    <row r="1656" spans="1:9" ht="12.75">
      <c r="A1656" t="s">
        <v>1510</v>
      </c>
      <c r="B1656" t="s">
        <v>2130</v>
      </c>
      <c r="C1656" s="2">
        <v>37103.824953703705</v>
      </c>
      <c r="D1656" t="s">
        <v>2126</v>
      </c>
      <c r="F1656" t="s">
        <v>3827</v>
      </c>
      <c r="G1656" s="3">
        <v>1.1574074074074073E-05</v>
      </c>
      <c r="H1656" t="s">
        <v>2131</v>
      </c>
      <c r="I1656" t="s">
        <v>1895</v>
      </c>
    </row>
    <row r="1657" spans="1:9" ht="12.75">
      <c r="A1657" t="s">
        <v>1510</v>
      </c>
      <c r="B1657" t="s">
        <v>2132</v>
      </c>
      <c r="C1657" s="2">
        <v>37103.825</v>
      </c>
      <c r="D1657" t="s">
        <v>2126</v>
      </c>
      <c r="F1657" t="s">
        <v>4322</v>
      </c>
      <c r="G1657" s="3">
        <v>4.6296296296296294E-05</v>
      </c>
      <c r="H1657" t="s">
        <v>2133</v>
      </c>
      <c r="I1657" t="s">
        <v>747</v>
      </c>
    </row>
    <row r="1658" spans="1:9" ht="12.75">
      <c r="A1658" t="s">
        <v>1510</v>
      </c>
      <c r="B1658" t="s">
        <v>2134</v>
      </c>
      <c r="C1658" s="2">
        <v>37103.8250462963</v>
      </c>
      <c r="D1658" t="s">
        <v>2135</v>
      </c>
      <c r="F1658" t="s">
        <v>828</v>
      </c>
      <c r="G1658" s="3">
        <v>4.6296296296296294E-05</v>
      </c>
      <c r="H1658" t="s">
        <v>4445</v>
      </c>
      <c r="I1658" t="s">
        <v>3803</v>
      </c>
    </row>
    <row r="1659" spans="1:9" ht="12.75">
      <c r="A1659" t="s">
        <v>1510</v>
      </c>
      <c r="B1659" t="s">
        <v>2136</v>
      </c>
      <c r="C1659" s="2">
        <v>37103.82508101852</v>
      </c>
      <c r="D1659" t="s">
        <v>2137</v>
      </c>
      <c r="F1659" t="s">
        <v>549</v>
      </c>
      <c r="G1659" s="3">
        <v>3.472222222222222E-05</v>
      </c>
      <c r="H1659" t="s">
        <v>862</v>
      </c>
      <c r="I1659" t="s">
        <v>1677</v>
      </c>
    </row>
    <row r="1660" spans="1:9" ht="12.75">
      <c r="A1660" t="s">
        <v>1510</v>
      </c>
      <c r="B1660" t="s">
        <v>2138</v>
      </c>
      <c r="C1660" s="2">
        <v>37103.82511574074</v>
      </c>
      <c r="D1660" t="s">
        <v>2139</v>
      </c>
      <c r="F1660" t="s">
        <v>931</v>
      </c>
      <c r="G1660" s="3">
        <v>3.472222222222222E-05</v>
      </c>
      <c r="H1660" t="s">
        <v>2140</v>
      </c>
      <c r="I1660" t="s">
        <v>2787</v>
      </c>
    </row>
    <row r="1661" spans="1:9" ht="12.75">
      <c r="A1661" t="s">
        <v>1510</v>
      </c>
      <c r="B1661" t="s">
        <v>2141</v>
      </c>
      <c r="C1661" s="2">
        <v>37103.82512731481</v>
      </c>
      <c r="D1661" t="s">
        <v>2139</v>
      </c>
      <c r="F1661" t="s">
        <v>821</v>
      </c>
      <c r="G1661" s="3">
        <v>1.1574074074074073E-05</v>
      </c>
      <c r="H1661" t="s">
        <v>4389</v>
      </c>
      <c r="I1661" t="s">
        <v>899</v>
      </c>
    </row>
    <row r="1662" spans="1:9" ht="12.75">
      <c r="A1662" t="s">
        <v>1510</v>
      </c>
      <c r="B1662" t="s">
        <v>2142</v>
      </c>
      <c r="C1662" s="2">
        <v>37103.825150462966</v>
      </c>
      <c r="D1662" t="s">
        <v>2139</v>
      </c>
      <c r="F1662" t="s">
        <v>642</v>
      </c>
      <c r="G1662" s="3">
        <v>2.3148148148148147E-05</v>
      </c>
      <c r="H1662" t="s">
        <v>4389</v>
      </c>
      <c r="I1662" t="s">
        <v>899</v>
      </c>
    </row>
    <row r="1663" spans="1:9" ht="12.75">
      <c r="A1663" t="s">
        <v>1510</v>
      </c>
      <c r="B1663" t="s">
        <v>2143</v>
      </c>
      <c r="C1663" s="2">
        <v>37103.825162037036</v>
      </c>
      <c r="D1663" t="s">
        <v>2139</v>
      </c>
      <c r="F1663" t="s">
        <v>610</v>
      </c>
      <c r="G1663" s="3">
        <v>1.1574074074074073E-05</v>
      </c>
      <c r="H1663" t="s">
        <v>621</v>
      </c>
      <c r="I1663" t="s">
        <v>3695</v>
      </c>
    </row>
    <row r="1664" spans="1:9" ht="12.75">
      <c r="A1664" t="s">
        <v>1510</v>
      </c>
      <c r="B1664" t="s">
        <v>2144</v>
      </c>
      <c r="C1664" s="2">
        <v>37103.82518518518</v>
      </c>
      <c r="D1664" t="s">
        <v>2139</v>
      </c>
      <c r="F1664" t="s">
        <v>628</v>
      </c>
      <c r="G1664" s="3">
        <v>2.3148148148148147E-05</v>
      </c>
      <c r="H1664" t="s">
        <v>4165</v>
      </c>
      <c r="I1664" t="s">
        <v>1823</v>
      </c>
    </row>
    <row r="1665" spans="1:9" ht="12.75">
      <c r="A1665" t="s">
        <v>1510</v>
      </c>
      <c r="B1665" t="s">
        <v>2145</v>
      </c>
      <c r="C1665" s="2">
        <v>37103.82524305556</v>
      </c>
      <c r="D1665" t="s">
        <v>1606</v>
      </c>
      <c r="F1665" t="s">
        <v>3984</v>
      </c>
      <c r="G1665" s="3">
        <v>5.7870370370370366E-05</v>
      </c>
      <c r="H1665" t="s">
        <v>2146</v>
      </c>
      <c r="I1665" t="s">
        <v>1655</v>
      </c>
    </row>
    <row r="1666" spans="1:9" ht="12.75">
      <c r="A1666" t="s">
        <v>1510</v>
      </c>
      <c r="B1666" t="s">
        <v>2147</v>
      </c>
      <c r="C1666" s="2">
        <v>37103.82528935185</v>
      </c>
      <c r="D1666" t="s">
        <v>2148</v>
      </c>
      <c r="F1666" t="s">
        <v>766</v>
      </c>
      <c r="G1666" s="3">
        <v>4.6296296296296294E-05</v>
      </c>
      <c r="H1666" t="s">
        <v>917</v>
      </c>
      <c r="I1666" t="s">
        <v>2800</v>
      </c>
    </row>
    <row r="1667" spans="1:9" ht="12.75">
      <c r="A1667" t="s">
        <v>1510</v>
      </c>
      <c r="B1667" t="s">
        <v>2149</v>
      </c>
      <c r="C1667" s="2">
        <v>37103.82546296297</v>
      </c>
      <c r="D1667" t="s">
        <v>2977</v>
      </c>
      <c r="F1667" t="s">
        <v>1798</v>
      </c>
      <c r="G1667" s="3">
        <v>0.00017361111111111112</v>
      </c>
      <c r="H1667" t="s">
        <v>2150</v>
      </c>
      <c r="I1667" t="s">
        <v>2825</v>
      </c>
    </row>
    <row r="1668" spans="1:9" ht="12.75">
      <c r="A1668" t="s">
        <v>1510</v>
      </c>
      <c r="B1668" t="s">
        <v>2151</v>
      </c>
      <c r="C1668" s="2">
        <v>37103.825474537036</v>
      </c>
      <c r="D1668" t="s">
        <v>2977</v>
      </c>
      <c r="F1668" t="s">
        <v>595</v>
      </c>
      <c r="G1668" s="3">
        <v>1.1574074074074073E-05</v>
      </c>
      <c r="H1668" t="s">
        <v>596</v>
      </c>
      <c r="I1668" t="s">
        <v>2704</v>
      </c>
    </row>
    <row r="1669" spans="1:9" ht="12.75">
      <c r="A1669" t="s">
        <v>1510</v>
      </c>
      <c r="B1669" t="s">
        <v>2152</v>
      </c>
      <c r="C1669" s="2">
        <v>37103.82548611111</v>
      </c>
      <c r="D1669" t="s">
        <v>3028</v>
      </c>
      <c r="F1669" t="s">
        <v>857</v>
      </c>
      <c r="G1669" s="3">
        <v>1.1574074074074073E-05</v>
      </c>
      <c r="H1669" t="s">
        <v>895</v>
      </c>
      <c r="I1669" t="s">
        <v>544</v>
      </c>
    </row>
    <row r="1670" spans="1:9" ht="12.75">
      <c r="A1670" t="s">
        <v>1510</v>
      </c>
      <c r="B1670" t="s">
        <v>2153</v>
      </c>
      <c r="C1670" s="2">
        <v>37103.825532407405</v>
      </c>
      <c r="D1670" t="s">
        <v>3032</v>
      </c>
      <c r="F1670" t="s">
        <v>661</v>
      </c>
      <c r="G1670" s="3">
        <v>4.6296296296296294E-05</v>
      </c>
      <c r="H1670" t="s">
        <v>4331</v>
      </c>
      <c r="I1670" t="s">
        <v>3557</v>
      </c>
    </row>
    <row r="1671" spans="1:9" ht="12.75">
      <c r="A1671" t="s">
        <v>1510</v>
      </c>
      <c r="B1671" t="s">
        <v>2154</v>
      </c>
      <c r="C1671" s="2">
        <v>37103.82555555556</v>
      </c>
      <c r="D1671" t="s">
        <v>2155</v>
      </c>
      <c r="F1671" t="s">
        <v>542</v>
      </c>
      <c r="G1671" s="3">
        <v>2.3148148148148147E-05</v>
      </c>
      <c r="H1671" t="s">
        <v>945</v>
      </c>
      <c r="I1671" t="s">
        <v>3486</v>
      </c>
    </row>
    <row r="1672" spans="1:9" ht="12.75">
      <c r="A1672" t="s">
        <v>1510</v>
      </c>
      <c r="B1672" t="s">
        <v>2156</v>
      </c>
      <c r="C1672" s="2">
        <v>37103.82556712963</v>
      </c>
      <c r="D1672" t="s">
        <v>1753</v>
      </c>
      <c r="F1672" t="s">
        <v>534</v>
      </c>
      <c r="G1672" s="3">
        <v>1.1574074074074073E-05</v>
      </c>
      <c r="H1672" t="s">
        <v>604</v>
      </c>
      <c r="I1672" t="s">
        <v>1812</v>
      </c>
    </row>
    <row r="1673" spans="1:9" ht="12.75">
      <c r="A1673" t="s">
        <v>1510</v>
      </c>
      <c r="B1673" t="s">
        <v>2157</v>
      </c>
      <c r="C1673" s="2">
        <v>37103.825590277775</v>
      </c>
      <c r="D1673" t="s">
        <v>1753</v>
      </c>
      <c r="F1673" t="s">
        <v>3969</v>
      </c>
      <c r="G1673" s="3">
        <v>2.3148148148148147E-05</v>
      </c>
      <c r="H1673" t="s">
        <v>2158</v>
      </c>
      <c r="I1673" t="s">
        <v>1658</v>
      </c>
    </row>
    <row r="1674" spans="1:9" ht="12.75">
      <c r="A1674" t="s">
        <v>1510</v>
      </c>
      <c r="B1674" t="s">
        <v>2159</v>
      </c>
      <c r="C1674" s="2">
        <v>37103.82560185185</v>
      </c>
      <c r="D1674" t="s">
        <v>1753</v>
      </c>
      <c r="F1674" t="s">
        <v>499</v>
      </c>
      <c r="G1674" s="3">
        <v>1.1574074074074073E-05</v>
      </c>
      <c r="H1674" t="s">
        <v>2122</v>
      </c>
      <c r="I1674" t="s">
        <v>1737</v>
      </c>
    </row>
    <row r="1675" spans="1:9" ht="12.75">
      <c r="A1675" t="s">
        <v>1510</v>
      </c>
      <c r="B1675" t="s">
        <v>2160</v>
      </c>
      <c r="C1675" s="2">
        <v>37103.82561342593</v>
      </c>
      <c r="D1675" t="s">
        <v>1753</v>
      </c>
      <c r="F1675" t="s">
        <v>534</v>
      </c>
      <c r="G1675" s="3">
        <v>1.1574074074074073E-05</v>
      </c>
      <c r="H1675" t="s">
        <v>604</v>
      </c>
      <c r="I1675" t="s">
        <v>1812</v>
      </c>
    </row>
    <row r="1676" spans="1:9" ht="12.75">
      <c r="A1676" t="s">
        <v>1510</v>
      </c>
      <c r="B1676" t="s">
        <v>2161</v>
      </c>
      <c r="C1676" s="2">
        <v>37103.825625</v>
      </c>
      <c r="D1676" t="s">
        <v>2162</v>
      </c>
      <c r="F1676" t="s">
        <v>534</v>
      </c>
      <c r="G1676" s="3">
        <v>1.1574074074074073E-05</v>
      </c>
      <c r="H1676" t="s">
        <v>742</v>
      </c>
      <c r="I1676" t="s">
        <v>1996</v>
      </c>
    </row>
    <row r="1677" spans="1:9" ht="12.75">
      <c r="A1677" t="s">
        <v>1510</v>
      </c>
      <c r="B1677" t="s">
        <v>2163</v>
      </c>
      <c r="C1677" s="2">
        <v>37103.825636574074</v>
      </c>
      <c r="D1677" t="s">
        <v>2164</v>
      </c>
      <c r="F1677" t="s">
        <v>538</v>
      </c>
      <c r="G1677" s="3">
        <v>1.1574074074074073E-05</v>
      </c>
      <c r="H1677" t="s">
        <v>539</v>
      </c>
      <c r="I1677" t="s">
        <v>1849</v>
      </c>
    </row>
    <row r="1678" spans="1:9" ht="12.75">
      <c r="A1678" t="s">
        <v>1510</v>
      </c>
      <c r="B1678" t="s">
        <v>2165</v>
      </c>
      <c r="C1678" s="2">
        <v>37103.82568287037</v>
      </c>
      <c r="D1678" t="s">
        <v>2166</v>
      </c>
      <c r="F1678" t="s">
        <v>661</v>
      </c>
      <c r="G1678" s="3">
        <v>4.6296296296296294E-05</v>
      </c>
      <c r="H1678" t="s">
        <v>892</v>
      </c>
      <c r="I1678" t="s">
        <v>1831</v>
      </c>
    </row>
    <row r="1679" spans="1:9" ht="12.75">
      <c r="A1679" t="s">
        <v>1510</v>
      </c>
      <c r="B1679" t="s">
        <v>2167</v>
      </c>
      <c r="C1679" s="2">
        <v>37103.82570601852</v>
      </c>
      <c r="D1679" t="s">
        <v>2744</v>
      </c>
      <c r="F1679" t="s">
        <v>1008</v>
      </c>
      <c r="G1679" s="3">
        <v>2.3148148148148147E-05</v>
      </c>
      <c r="H1679" t="s">
        <v>4106</v>
      </c>
      <c r="I1679" t="s">
        <v>3887</v>
      </c>
    </row>
    <row r="1680" spans="1:9" ht="12.75">
      <c r="A1680" t="s">
        <v>1510</v>
      </c>
      <c r="B1680" t="s">
        <v>2168</v>
      </c>
      <c r="C1680" s="2">
        <v>37103.82571759259</v>
      </c>
      <c r="D1680" t="s">
        <v>2169</v>
      </c>
      <c r="F1680" t="s">
        <v>821</v>
      </c>
      <c r="G1680" s="3">
        <v>1.1574074074074073E-05</v>
      </c>
      <c r="H1680" t="s">
        <v>822</v>
      </c>
      <c r="I1680" t="s">
        <v>3887</v>
      </c>
    </row>
    <row r="1681" spans="1:9" ht="12.75">
      <c r="A1681" t="s">
        <v>1510</v>
      </c>
      <c r="B1681" t="s">
        <v>2170</v>
      </c>
      <c r="C1681" s="2">
        <v>37103.82572916667</v>
      </c>
      <c r="D1681" t="s">
        <v>2169</v>
      </c>
      <c r="F1681" t="s">
        <v>503</v>
      </c>
      <c r="G1681" s="3">
        <v>1.1574074074074073E-05</v>
      </c>
      <c r="H1681" t="s">
        <v>939</v>
      </c>
      <c r="I1681" t="s">
        <v>940</v>
      </c>
    </row>
    <row r="1682" spans="1:9" ht="12.75">
      <c r="A1682" t="s">
        <v>1510</v>
      </c>
      <c r="B1682" t="s">
        <v>2171</v>
      </c>
      <c r="C1682" s="2">
        <v>37103.82576388889</v>
      </c>
      <c r="D1682" t="s">
        <v>2169</v>
      </c>
      <c r="F1682" t="s">
        <v>882</v>
      </c>
      <c r="G1682" s="3">
        <v>3.472222222222222E-05</v>
      </c>
      <c r="H1682" t="s">
        <v>917</v>
      </c>
      <c r="I1682" t="s">
        <v>2002</v>
      </c>
    </row>
    <row r="1683" spans="1:9" ht="12.75">
      <c r="A1683" t="s">
        <v>1510</v>
      </c>
      <c r="B1683" t="s">
        <v>2172</v>
      </c>
      <c r="C1683" s="2">
        <v>37103.825787037036</v>
      </c>
      <c r="D1683" t="s">
        <v>2169</v>
      </c>
      <c r="F1683" t="s">
        <v>549</v>
      </c>
      <c r="G1683" s="3">
        <v>2.3148148148148147E-05</v>
      </c>
      <c r="H1683" t="s">
        <v>1424</v>
      </c>
      <c r="I1683" t="s">
        <v>2046</v>
      </c>
    </row>
    <row r="1684" spans="1:9" ht="12.75">
      <c r="A1684" t="s">
        <v>1510</v>
      </c>
      <c r="B1684" t="s">
        <v>2173</v>
      </c>
      <c r="C1684" s="2">
        <v>37103.82579861111</v>
      </c>
      <c r="D1684" t="s">
        <v>2169</v>
      </c>
      <c r="F1684" t="s">
        <v>3827</v>
      </c>
      <c r="G1684" s="3">
        <v>1.1574074074074073E-05</v>
      </c>
      <c r="H1684" t="s">
        <v>2131</v>
      </c>
      <c r="I1684" t="s">
        <v>1996</v>
      </c>
    </row>
    <row r="1685" spans="1:9" ht="12.75">
      <c r="A1685" t="s">
        <v>1510</v>
      </c>
      <c r="B1685" t="s">
        <v>2174</v>
      </c>
      <c r="C1685" s="2">
        <v>37103.82585648148</v>
      </c>
      <c r="D1685" t="s">
        <v>1571</v>
      </c>
      <c r="F1685" t="s">
        <v>2090</v>
      </c>
      <c r="G1685" s="3">
        <v>5.7870370370370366E-05</v>
      </c>
      <c r="H1685" t="s">
        <v>2158</v>
      </c>
      <c r="I1685" t="s">
        <v>2027</v>
      </c>
    </row>
    <row r="1686" spans="1:9" ht="12.75">
      <c r="A1686" t="s">
        <v>1510</v>
      </c>
      <c r="B1686" t="s">
        <v>2175</v>
      </c>
      <c r="C1686" s="2">
        <v>37103.82592592593</v>
      </c>
      <c r="D1686" t="s">
        <v>2747</v>
      </c>
      <c r="F1686" t="s">
        <v>4247</v>
      </c>
      <c r="G1686" s="3">
        <v>6.944444444444444E-05</v>
      </c>
      <c r="H1686" t="s">
        <v>3811</v>
      </c>
      <c r="I1686" t="s">
        <v>2726</v>
      </c>
    </row>
    <row r="1687" spans="1:9" ht="12.75">
      <c r="A1687" t="s">
        <v>1510</v>
      </c>
      <c r="B1687" t="s">
        <v>2176</v>
      </c>
      <c r="C1687" s="2">
        <v>37103.8259375</v>
      </c>
      <c r="D1687" t="s">
        <v>3338</v>
      </c>
      <c r="F1687" t="s">
        <v>538</v>
      </c>
      <c r="G1687" s="3">
        <v>1.1574074074074073E-05</v>
      </c>
      <c r="H1687" t="s">
        <v>539</v>
      </c>
      <c r="I1687" t="s">
        <v>1601</v>
      </c>
    </row>
    <row r="1688" spans="1:9" ht="12.75">
      <c r="A1688" t="s">
        <v>1510</v>
      </c>
      <c r="B1688" t="s">
        <v>2177</v>
      </c>
      <c r="C1688" s="2">
        <v>37103.825949074075</v>
      </c>
      <c r="D1688" t="s">
        <v>2178</v>
      </c>
      <c r="F1688" t="s">
        <v>613</v>
      </c>
      <c r="G1688" s="3">
        <v>1.1574074074074073E-05</v>
      </c>
      <c r="H1688" t="s">
        <v>623</v>
      </c>
      <c r="I1688" t="s">
        <v>1731</v>
      </c>
    </row>
    <row r="1689" spans="1:9" ht="12.75">
      <c r="A1689" t="s">
        <v>1510</v>
      </c>
      <c r="B1689" t="s">
        <v>2179</v>
      </c>
      <c r="C1689" s="2">
        <v>37103.82601851852</v>
      </c>
      <c r="D1689" t="s">
        <v>2103</v>
      </c>
      <c r="F1689" t="s">
        <v>2180</v>
      </c>
      <c r="G1689" s="3">
        <v>6.944444444444444E-05</v>
      </c>
      <c r="H1689" t="s">
        <v>4389</v>
      </c>
      <c r="I1689" t="s">
        <v>1573</v>
      </c>
    </row>
    <row r="1690" spans="1:9" ht="12.75">
      <c r="A1690" t="s">
        <v>1510</v>
      </c>
      <c r="B1690" t="s">
        <v>2181</v>
      </c>
      <c r="C1690" s="2">
        <v>37103.82606481481</v>
      </c>
      <c r="D1690" t="s">
        <v>2103</v>
      </c>
      <c r="F1690" t="s">
        <v>625</v>
      </c>
      <c r="G1690" s="3">
        <v>4.6296296296296294E-05</v>
      </c>
      <c r="H1690" t="s">
        <v>2124</v>
      </c>
      <c r="I1690" t="s">
        <v>1737</v>
      </c>
    </row>
    <row r="1691" spans="1:9" ht="12.75">
      <c r="A1691" t="s">
        <v>1510</v>
      </c>
      <c r="B1691" t="s">
        <v>2182</v>
      </c>
      <c r="C1691" s="2">
        <v>37103.82611111111</v>
      </c>
      <c r="D1691" t="s">
        <v>2832</v>
      </c>
      <c r="F1691" t="s">
        <v>513</v>
      </c>
      <c r="G1691" s="3">
        <v>4.6296296296296294E-05</v>
      </c>
      <c r="H1691" t="s">
        <v>949</v>
      </c>
      <c r="I1691" t="s">
        <v>1677</v>
      </c>
    </row>
    <row r="1692" spans="1:9" ht="12.75">
      <c r="A1692" t="s">
        <v>1510</v>
      </c>
      <c r="B1692" t="s">
        <v>2183</v>
      </c>
      <c r="C1692" s="2">
        <v>37103.826157407406</v>
      </c>
      <c r="D1692" t="s">
        <v>2719</v>
      </c>
      <c r="F1692" t="s">
        <v>4071</v>
      </c>
      <c r="G1692" s="3">
        <v>4.6296296296296294E-05</v>
      </c>
      <c r="H1692" t="s">
        <v>510</v>
      </c>
      <c r="I1692" t="s">
        <v>696</v>
      </c>
    </row>
    <row r="1693" spans="1:9" ht="12.75">
      <c r="A1693" t="s">
        <v>1510</v>
      </c>
      <c r="B1693" t="s">
        <v>2184</v>
      </c>
      <c r="C1693" s="2">
        <v>37103.82618055555</v>
      </c>
      <c r="D1693" t="s">
        <v>3242</v>
      </c>
      <c r="F1693" t="s">
        <v>952</v>
      </c>
      <c r="G1693" s="3">
        <v>2.3148148148148147E-05</v>
      </c>
      <c r="H1693" t="s">
        <v>2185</v>
      </c>
      <c r="I1693" t="s">
        <v>1762</v>
      </c>
    </row>
    <row r="1694" spans="1:9" ht="12.75">
      <c r="A1694" t="s">
        <v>1510</v>
      </c>
      <c r="B1694" t="s">
        <v>2186</v>
      </c>
      <c r="C1694" s="2">
        <v>37103.82619212963</v>
      </c>
      <c r="D1694" t="s">
        <v>2835</v>
      </c>
      <c r="F1694" t="s">
        <v>503</v>
      </c>
      <c r="G1694" s="3">
        <v>1.1574074074074073E-05</v>
      </c>
      <c r="H1694" t="s">
        <v>2187</v>
      </c>
      <c r="I1694" t="s">
        <v>3466</v>
      </c>
    </row>
    <row r="1695" spans="1:9" ht="12.75">
      <c r="A1695" t="s">
        <v>1510</v>
      </c>
      <c r="B1695" t="s">
        <v>2188</v>
      </c>
      <c r="C1695" s="2">
        <v>37103.826203703706</v>
      </c>
      <c r="D1695" t="s">
        <v>2189</v>
      </c>
      <c r="F1695" t="s">
        <v>586</v>
      </c>
      <c r="G1695" s="3">
        <v>1.1574074074074073E-05</v>
      </c>
      <c r="H1695" t="s">
        <v>1356</v>
      </c>
      <c r="I1695" t="s">
        <v>3459</v>
      </c>
    </row>
    <row r="1696" spans="1:9" ht="12.75">
      <c r="A1696" t="s">
        <v>1510</v>
      </c>
      <c r="B1696" t="s">
        <v>2190</v>
      </c>
      <c r="C1696" s="2">
        <v>37103.82625</v>
      </c>
      <c r="D1696" t="s">
        <v>2191</v>
      </c>
      <c r="F1696" t="s">
        <v>513</v>
      </c>
      <c r="G1696" s="3">
        <v>4.6296296296296294E-05</v>
      </c>
      <c r="H1696" t="s">
        <v>1374</v>
      </c>
      <c r="I1696" t="s">
        <v>1375</v>
      </c>
    </row>
    <row r="1697" spans="1:9" ht="12.75">
      <c r="A1697" t="s">
        <v>1510</v>
      </c>
      <c r="B1697" t="s">
        <v>2192</v>
      </c>
      <c r="C1697" s="2">
        <v>37103.82630787037</v>
      </c>
      <c r="D1697" t="s">
        <v>2932</v>
      </c>
      <c r="F1697" t="s">
        <v>3813</v>
      </c>
      <c r="G1697" s="3">
        <v>5.7870370370370366E-05</v>
      </c>
      <c r="H1697" t="s">
        <v>1352</v>
      </c>
      <c r="I1697" t="s">
        <v>940</v>
      </c>
    </row>
    <row r="1698" spans="1:9" ht="12.75">
      <c r="A1698" t="s">
        <v>1510</v>
      </c>
      <c r="B1698" t="s">
        <v>2193</v>
      </c>
      <c r="C1698" s="2">
        <v>37103.82644675926</v>
      </c>
      <c r="D1698" t="s">
        <v>2045</v>
      </c>
      <c r="F1698" t="s">
        <v>3008</v>
      </c>
      <c r="G1698" s="3">
        <v>0.0001388888888888889</v>
      </c>
      <c r="H1698" t="s">
        <v>523</v>
      </c>
      <c r="I1698" t="s">
        <v>4091</v>
      </c>
    </row>
    <row r="1699" spans="1:9" ht="12.75">
      <c r="A1699" t="s">
        <v>1510</v>
      </c>
      <c r="B1699" t="s">
        <v>2194</v>
      </c>
      <c r="C1699" s="2">
        <v>37103.826469907406</v>
      </c>
      <c r="D1699" t="s">
        <v>2195</v>
      </c>
      <c r="F1699" t="s">
        <v>613</v>
      </c>
      <c r="G1699" s="3">
        <v>2.3148148148148147E-05</v>
      </c>
      <c r="H1699" t="s">
        <v>3850</v>
      </c>
      <c r="I1699" t="s">
        <v>1996</v>
      </c>
    </row>
    <row r="1700" spans="1:9" ht="12.75">
      <c r="A1700" t="s">
        <v>1510</v>
      </c>
      <c r="B1700" t="s">
        <v>2196</v>
      </c>
      <c r="C1700" s="2">
        <v>37103.82648148148</v>
      </c>
      <c r="D1700" t="s">
        <v>2058</v>
      </c>
      <c r="F1700" t="s">
        <v>567</v>
      </c>
      <c r="G1700" s="3">
        <v>1.1574074074074073E-05</v>
      </c>
      <c r="H1700" t="s">
        <v>992</v>
      </c>
      <c r="I1700" t="s">
        <v>3887</v>
      </c>
    </row>
    <row r="1701" spans="1:9" ht="12.75">
      <c r="A1701" t="s">
        <v>1510</v>
      </c>
      <c r="B1701" t="s">
        <v>2197</v>
      </c>
      <c r="C1701" s="2">
        <v>37103.82653935185</v>
      </c>
      <c r="D1701" t="s">
        <v>2058</v>
      </c>
      <c r="F1701" t="s">
        <v>897</v>
      </c>
      <c r="G1701" s="3">
        <v>5.7870370370370366E-05</v>
      </c>
      <c r="H1701" t="s">
        <v>2198</v>
      </c>
      <c r="I1701" t="s">
        <v>2108</v>
      </c>
    </row>
    <row r="1702" spans="1:9" ht="12.75">
      <c r="A1702" t="s">
        <v>1510</v>
      </c>
      <c r="B1702" t="s">
        <v>2199</v>
      </c>
      <c r="C1702" s="2">
        <v>37103.82722222222</v>
      </c>
      <c r="D1702" t="s">
        <v>1978</v>
      </c>
      <c r="F1702" t="s">
        <v>563</v>
      </c>
      <c r="G1702" s="3">
        <v>0.0006828703703703703</v>
      </c>
      <c r="H1702" t="s">
        <v>3977</v>
      </c>
      <c r="I1702" t="s">
        <v>3758</v>
      </c>
    </row>
    <row r="1703" spans="1:9" ht="12.75">
      <c r="A1703" t="s">
        <v>1510</v>
      </c>
      <c r="B1703" t="s">
        <v>2200</v>
      </c>
      <c r="C1703" s="2">
        <v>37103.827256944445</v>
      </c>
      <c r="D1703" t="s">
        <v>1821</v>
      </c>
      <c r="F1703" t="s">
        <v>737</v>
      </c>
      <c r="G1703" s="3">
        <v>3.472222222222222E-05</v>
      </c>
      <c r="H1703" t="s">
        <v>898</v>
      </c>
      <c r="I1703" t="s">
        <v>3497</v>
      </c>
    </row>
    <row r="1704" spans="1:9" ht="12.75">
      <c r="A1704" t="s">
        <v>1510</v>
      </c>
      <c r="B1704" t="s">
        <v>2201</v>
      </c>
      <c r="C1704" s="2">
        <v>37103.82734953704</v>
      </c>
      <c r="D1704" t="s">
        <v>2202</v>
      </c>
      <c r="F1704" t="s">
        <v>2827</v>
      </c>
      <c r="G1704" s="3">
        <v>9.259259259259259E-05</v>
      </c>
      <c r="H1704" t="s">
        <v>2203</v>
      </c>
      <c r="I1704" t="s">
        <v>3444</v>
      </c>
    </row>
    <row r="1705" spans="1:9" ht="12.75">
      <c r="A1705" t="s">
        <v>1510</v>
      </c>
      <c r="B1705" t="s">
        <v>2204</v>
      </c>
      <c r="C1705" s="2">
        <v>37103.827372685184</v>
      </c>
      <c r="D1705" t="s">
        <v>2716</v>
      </c>
      <c r="F1705" t="s">
        <v>674</v>
      </c>
      <c r="G1705" s="3">
        <v>2.3148148148148147E-05</v>
      </c>
      <c r="H1705" t="s">
        <v>621</v>
      </c>
      <c r="I1705" t="s">
        <v>1685</v>
      </c>
    </row>
    <row r="1706" spans="1:9" ht="12.75">
      <c r="A1706" t="s">
        <v>1510</v>
      </c>
      <c r="B1706" t="s">
        <v>2205</v>
      </c>
      <c r="C1706" s="2">
        <v>37103.827418981484</v>
      </c>
      <c r="D1706" t="s">
        <v>2932</v>
      </c>
      <c r="F1706" t="s">
        <v>3813</v>
      </c>
      <c r="G1706" s="3">
        <v>4.6296296296296294E-05</v>
      </c>
      <c r="H1706" t="s">
        <v>3814</v>
      </c>
      <c r="I1706" t="s">
        <v>1689</v>
      </c>
    </row>
    <row r="1707" spans="1:9" ht="12.75">
      <c r="A1707" t="s">
        <v>1510</v>
      </c>
      <c r="B1707" t="s">
        <v>2206</v>
      </c>
      <c r="C1707" s="2">
        <v>37103.82748842592</v>
      </c>
      <c r="D1707" t="s">
        <v>2191</v>
      </c>
      <c r="F1707" t="s">
        <v>3900</v>
      </c>
      <c r="G1707" s="3">
        <v>6.944444444444444E-05</v>
      </c>
      <c r="H1707" t="s">
        <v>2207</v>
      </c>
      <c r="I1707" t="s">
        <v>966</v>
      </c>
    </row>
    <row r="1708" spans="1:9" ht="12.75">
      <c r="A1708" t="s">
        <v>1510</v>
      </c>
      <c r="B1708" t="s">
        <v>2208</v>
      </c>
      <c r="C1708" s="2">
        <v>37103.8275462963</v>
      </c>
      <c r="D1708" t="s">
        <v>2189</v>
      </c>
      <c r="F1708" t="s">
        <v>914</v>
      </c>
      <c r="G1708" s="3">
        <v>5.7870370370370366E-05</v>
      </c>
      <c r="H1708" t="s">
        <v>2209</v>
      </c>
      <c r="I1708" t="s">
        <v>2994</v>
      </c>
    </row>
    <row r="1709" spans="1:9" ht="12.75">
      <c r="A1709" t="s">
        <v>1510</v>
      </c>
      <c r="B1709" t="s">
        <v>2210</v>
      </c>
      <c r="C1709" s="2">
        <v>37103.82759259259</v>
      </c>
      <c r="D1709" t="s">
        <v>2211</v>
      </c>
      <c r="F1709" t="s">
        <v>4071</v>
      </c>
      <c r="G1709" s="3">
        <v>4.6296296296296294E-05</v>
      </c>
      <c r="H1709" t="s">
        <v>2212</v>
      </c>
      <c r="I1709" t="s">
        <v>2967</v>
      </c>
    </row>
    <row r="1710" spans="1:9" ht="12.75">
      <c r="A1710" t="s">
        <v>1510</v>
      </c>
      <c r="B1710" t="s">
        <v>2213</v>
      </c>
      <c r="C1710" s="2">
        <v>37103.82763888889</v>
      </c>
      <c r="D1710" t="s">
        <v>2722</v>
      </c>
      <c r="F1710" t="s">
        <v>4040</v>
      </c>
      <c r="G1710" s="3">
        <v>4.6296296296296294E-05</v>
      </c>
      <c r="H1710" t="s">
        <v>2214</v>
      </c>
      <c r="I1710" t="s">
        <v>3254</v>
      </c>
    </row>
    <row r="1711" spans="1:9" ht="12.75">
      <c r="A1711" t="s">
        <v>1510</v>
      </c>
      <c r="B1711" t="s">
        <v>2215</v>
      </c>
      <c r="C1711" s="2">
        <v>37103.82769675926</v>
      </c>
      <c r="D1711" t="s">
        <v>2832</v>
      </c>
      <c r="F1711" t="s">
        <v>2216</v>
      </c>
      <c r="G1711" s="3">
        <v>5.7870370370370366E-05</v>
      </c>
      <c r="H1711" t="s">
        <v>4198</v>
      </c>
      <c r="I1711" t="s">
        <v>2108</v>
      </c>
    </row>
    <row r="1712" spans="1:9" ht="12.75">
      <c r="A1712" t="s">
        <v>1510</v>
      </c>
      <c r="B1712" t="s">
        <v>2217</v>
      </c>
      <c r="C1712" s="2">
        <v>37103.82771990741</v>
      </c>
      <c r="D1712" t="s">
        <v>2725</v>
      </c>
      <c r="F1712" t="s">
        <v>3817</v>
      </c>
      <c r="G1712" s="3">
        <v>2.3148148148148147E-05</v>
      </c>
      <c r="H1712" t="s">
        <v>2218</v>
      </c>
      <c r="I1712" t="s">
        <v>1935</v>
      </c>
    </row>
    <row r="1713" spans="1:9" ht="12.75">
      <c r="A1713" t="s">
        <v>1510</v>
      </c>
      <c r="B1713" t="s">
        <v>2219</v>
      </c>
      <c r="C1713" s="2">
        <v>37103.82777777778</v>
      </c>
      <c r="D1713" t="s">
        <v>2103</v>
      </c>
      <c r="F1713" t="s">
        <v>3958</v>
      </c>
      <c r="G1713" s="3">
        <v>5.7870370370370366E-05</v>
      </c>
      <c r="H1713" t="s">
        <v>2220</v>
      </c>
      <c r="I1713" t="s">
        <v>3580</v>
      </c>
    </row>
    <row r="1714" spans="1:9" ht="12.75">
      <c r="A1714" t="s">
        <v>1510</v>
      </c>
      <c r="B1714" t="s">
        <v>2221</v>
      </c>
      <c r="C1714" s="2">
        <v>37103.8278125</v>
      </c>
      <c r="D1714" t="s">
        <v>2222</v>
      </c>
      <c r="F1714" t="s">
        <v>882</v>
      </c>
      <c r="G1714" s="3">
        <v>3.472222222222222E-05</v>
      </c>
      <c r="H1714" t="s">
        <v>2223</v>
      </c>
      <c r="I1714" t="s">
        <v>2973</v>
      </c>
    </row>
    <row r="1715" spans="1:9" ht="12.75">
      <c r="A1715" t="s">
        <v>1510</v>
      </c>
      <c r="B1715" t="s">
        <v>2224</v>
      </c>
      <c r="C1715" s="2">
        <v>37103.82782407408</v>
      </c>
      <c r="D1715" t="s">
        <v>2222</v>
      </c>
      <c r="F1715" t="s">
        <v>586</v>
      </c>
      <c r="G1715" s="3">
        <v>1.1574074074074073E-05</v>
      </c>
      <c r="H1715" t="s">
        <v>639</v>
      </c>
      <c r="I1715" t="s">
        <v>3111</v>
      </c>
    </row>
    <row r="1716" spans="1:9" ht="12.75">
      <c r="A1716" t="s">
        <v>1510</v>
      </c>
      <c r="B1716" t="s">
        <v>2225</v>
      </c>
      <c r="C1716" s="2">
        <v>37103.827835648146</v>
      </c>
      <c r="D1716" t="s">
        <v>2222</v>
      </c>
      <c r="F1716" t="s">
        <v>586</v>
      </c>
      <c r="G1716" s="3">
        <v>1.1574074074074073E-05</v>
      </c>
      <c r="H1716" t="s">
        <v>4186</v>
      </c>
      <c r="I1716" t="s">
        <v>3564</v>
      </c>
    </row>
    <row r="1717" spans="1:9" ht="12.75">
      <c r="A1717" t="s">
        <v>1510</v>
      </c>
      <c r="B1717" t="s">
        <v>2226</v>
      </c>
      <c r="C1717" s="2">
        <v>37103.82784722222</v>
      </c>
      <c r="D1717" t="s">
        <v>2222</v>
      </c>
      <c r="F1717" t="s">
        <v>3827</v>
      </c>
      <c r="G1717" s="3">
        <v>1.1574074074074073E-05</v>
      </c>
      <c r="H1717" t="s">
        <v>2227</v>
      </c>
      <c r="I1717" t="s">
        <v>3564</v>
      </c>
    </row>
    <row r="1718" spans="1:9" ht="12.75">
      <c r="A1718" t="s">
        <v>1510</v>
      </c>
      <c r="B1718" t="s">
        <v>2228</v>
      </c>
      <c r="C1718" s="2">
        <v>37103.8278587963</v>
      </c>
      <c r="D1718" t="s">
        <v>2222</v>
      </c>
      <c r="F1718" t="s">
        <v>586</v>
      </c>
      <c r="G1718" s="3">
        <v>1.1574074074074073E-05</v>
      </c>
      <c r="H1718" t="s">
        <v>4244</v>
      </c>
      <c r="I1718" t="s">
        <v>1895</v>
      </c>
    </row>
    <row r="1719" spans="1:9" ht="12.75">
      <c r="A1719" t="s">
        <v>1510</v>
      </c>
      <c r="B1719" t="s">
        <v>2229</v>
      </c>
      <c r="C1719" s="2">
        <v>37103.82787037037</v>
      </c>
      <c r="D1719" t="s">
        <v>2178</v>
      </c>
      <c r="F1719" t="s">
        <v>586</v>
      </c>
      <c r="G1719" s="3">
        <v>1.1574074074074073E-05</v>
      </c>
      <c r="H1719" t="s">
        <v>4186</v>
      </c>
      <c r="I1719" t="s">
        <v>3136</v>
      </c>
    </row>
    <row r="1720" spans="1:9" ht="12.75">
      <c r="A1720" t="s">
        <v>1510</v>
      </c>
      <c r="B1720" t="s">
        <v>2230</v>
      </c>
      <c r="C1720" s="2">
        <v>37103.827881944446</v>
      </c>
      <c r="D1720" t="s">
        <v>2178</v>
      </c>
      <c r="F1720" t="s">
        <v>499</v>
      </c>
      <c r="G1720" s="3">
        <v>1.1574074074074073E-05</v>
      </c>
      <c r="H1720" t="s">
        <v>2231</v>
      </c>
      <c r="I1720" t="s">
        <v>3305</v>
      </c>
    </row>
    <row r="1721" spans="1:9" ht="12.75">
      <c r="A1721" t="s">
        <v>1510</v>
      </c>
      <c r="B1721" t="s">
        <v>2232</v>
      </c>
      <c r="C1721" s="2">
        <v>37103.827893518515</v>
      </c>
      <c r="D1721" t="s">
        <v>2178</v>
      </c>
      <c r="F1721" t="s">
        <v>499</v>
      </c>
      <c r="G1721" s="3">
        <v>1.1574074074074073E-05</v>
      </c>
      <c r="H1721" t="s">
        <v>2231</v>
      </c>
      <c r="I1721" t="s">
        <v>3305</v>
      </c>
    </row>
    <row r="1722" spans="1:9" ht="12.75">
      <c r="A1722" t="s">
        <v>1510</v>
      </c>
      <c r="B1722" t="s">
        <v>2233</v>
      </c>
      <c r="C1722" s="2">
        <v>37103.82790509259</v>
      </c>
      <c r="D1722" t="s">
        <v>2178</v>
      </c>
      <c r="F1722" t="s">
        <v>586</v>
      </c>
      <c r="G1722" s="3">
        <v>1.1574074074074073E-05</v>
      </c>
      <c r="H1722" t="s">
        <v>2234</v>
      </c>
      <c r="I1722" t="s">
        <v>2770</v>
      </c>
    </row>
    <row r="1723" spans="1:9" ht="12.75">
      <c r="A1723" t="s">
        <v>1510</v>
      </c>
      <c r="B1723" t="s">
        <v>2235</v>
      </c>
      <c r="C1723" s="2">
        <v>37103.827939814815</v>
      </c>
      <c r="D1723" t="s">
        <v>3338</v>
      </c>
      <c r="F1723" t="s">
        <v>671</v>
      </c>
      <c r="G1723" s="3">
        <v>3.472222222222222E-05</v>
      </c>
      <c r="H1723" t="s">
        <v>2236</v>
      </c>
      <c r="I1723" t="s">
        <v>1010</v>
      </c>
    </row>
    <row r="1724" spans="1:9" ht="12.75">
      <c r="A1724" t="s">
        <v>1510</v>
      </c>
      <c r="B1724" t="s">
        <v>2237</v>
      </c>
      <c r="C1724" s="2">
        <v>37103.82796296296</v>
      </c>
      <c r="D1724" t="s">
        <v>3338</v>
      </c>
      <c r="F1724" t="s">
        <v>618</v>
      </c>
      <c r="G1724" s="3">
        <v>2.3148148148148147E-05</v>
      </c>
      <c r="H1724" t="s">
        <v>2238</v>
      </c>
      <c r="I1724" t="s">
        <v>866</v>
      </c>
    </row>
    <row r="1725" spans="1:9" ht="12.75">
      <c r="A1725" t="s">
        <v>1510</v>
      </c>
      <c r="B1725" t="s">
        <v>2239</v>
      </c>
      <c r="C1725" s="2">
        <v>37103.82797453704</v>
      </c>
      <c r="D1725" t="s">
        <v>3338</v>
      </c>
      <c r="F1725" t="s">
        <v>499</v>
      </c>
      <c r="G1725" s="3">
        <v>1.1574074074074073E-05</v>
      </c>
      <c r="H1725" t="s">
        <v>500</v>
      </c>
      <c r="I1725" t="s">
        <v>1010</v>
      </c>
    </row>
    <row r="1726" spans="1:9" ht="12.75">
      <c r="A1726" t="s">
        <v>1510</v>
      </c>
      <c r="B1726" t="s">
        <v>2240</v>
      </c>
      <c r="C1726" s="2">
        <v>37103.82798611111</v>
      </c>
      <c r="D1726" t="s">
        <v>3338</v>
      </c>
      <c r="F1726" t="s">
        <v>600</v>
      </c>
      <c r="G1726" s="3">
        <v>1.1574074074074073E-05</v>
      </c>
      <c r="H1726" t="s">
        <v>523</v>
      </c>
      <c r="I1726" t="s">
        <v>3122</v>
      </c>
    </row>
    <row r="1727" spans="1:9" ht="12.75">
      <c r="A1727" t="s">
        <v>1510</v>
      </c>
      <c r="B1727" t="s">
        <v>2241</v>
      </c>
      <c r="C1727" s="2">
        <v>37103.828043981484</v>
      </c>
      <c r="D1727" t="s">
        <v>3338</v>
      </c>
      <c r="F1727" t="s">
        <v>513</v>
      </c>
      <c r="G1727" s="3">
        <v>5.7870370370370366E-05</v>
      </c>
      <c r="H1727" t="s">
        <v>4208</v>
      </c>
      <c r="I1727" t="s">
        <v>3497</v>
      </c>
    </row>
    <row r="1728" spans="1:9" ht="12.75">
      <c r="A1728" t="s">
        <v>1510</v>
      </c>
      <c r="B1728" t="s">
        <v>2242</v>
      </c>
      <c r="C1728" s="2">
        <v>37103.82809027778</v>
      </c>
      <c r="D1728" t="s">
        <v>1571</v>
      </c>
      <c r="F1728" t="s">
        <v>646</v>
      </c>
      <c r="G1728" s="3">
        <v>4.6296296296296294E-05</v>
      </c>
      <c r="H1728" t="s">
        <v>700</v>
      </c>
      <c r="I1728" t="s">
        <v>648</v>
      </c>
    </row>
    <row r="1729" spans="1:9" ht="12.75">
      <c r="A1729" t="s">
        <v>1510</v>
      </c>
      <c r="B1729" t="s">
        <v>2243</v>
      </c>
      <c r="C1729" s="2">
        <v>37103.828101851854</v>
      </c>
      <c r="D1729" t="s">
        <v>2733</v>
      </c>
      <c r="F1729" t="s">
        <v>610</v>
      </c>
      <c r="G1729" s="3">
        <v>1.1574074074074073E-05</v>
      </c>
      <c r="H1729" t="s">
        <v>703</v>
      </c>
      <c r="I1729" t="s">
        <v>3294</v>
      </c>
    </row>
    <row r="1730" spans="1:9" ht="12.75">
      <c r="A1730" t="s">
        <v>1510</v>
      </c>
      <c r="B1730" t="s">
        <v>2244</v>
      </c>
      <c r="C1730" s="2">
        <v>37103.82811342592</v>
      </c>
      <c r="D1730" t="s">
        <v>2830</v>
      </c>
      <c r="F1730" t="s">
        <v>610</v>
      </c>
      <c r="G1730" s="3">
        <v>1.1574074074074073E-05</v>
      </c>
      <c r="H1730" t="s">
        <v>621</v>
      </c>
      <c r="I1730" t="s">
        <v>3055</v>
      </c>
    </row>
    <row r="1731" spans="1:9" ht="12.75">
      <c r="A1731" t="s">
        <v>1510</v>
      </c>
      <c r="B1731" t="s">
        <v>2245</v>
      </c>
      <c r="C1731" s="2">
        <v>37103.82813657408</v>
      </c>
      <c r="D1731" t="s">
        <v>2830</v>
      </c>
      <c r="F1731" t="s">
        <v>542</v>
      </c>
      <c r="G1731" s="3">
        <v>2.3148148148148147E-05</v>
      </c>
      <c r="H1731" t="s">
        <v>535</v>
      </c>
      <c r="I1731" t="s">
        <v>3006</v>
      </c>
    </row>
    <row r="1732" spans="1:9" ht="12.75">
      <c r="A1732" t="s">
        <v>1510</v>
      </c>
      <c r="B1732" t="s">
        <v>2246</v>
      </c>
      <c r="C1732" s="2">
        <v>37103.82815972222</v>
      </c>
      <c r="D1732" t="s">
        <v>3341</v>
      </c>
      <c r="F1732" t="s">
        <v>542</v>
      </c>
      <c r="G1732" s="3">
        <v>2.3148148148148147E-05</v>
      </c>
      <c r="H1732" t="s">
        <v>543</v>
      </c>
      <c r="I1732" t="s">
        <v>2895</v>
      </c>
    </row>
    <row r="1733" spans="1:9" ht="12.75">
      <c r="A1733" t="s">
        <v>1510</v>
      </c>
      <c r="B1733" t="s">
        <v>2247</v>
      </c>
      <c r="C1733" s="2">
        <v>37103.8281712963</v>
      </c>
      <c r="D1733" t="s">
        <v>3341</v>
      </c>
      <c r="F1733" t="s">
        <v>610</v>
      </c>
      <c r="G1733" s="3">
        <v>1.1574074074074073E-05</v>
      </c>
      <c r="H1733" t="s">
        <v>621</v>
      </c>
      <c r="I1733" t="s">
        <v>1685</v>
      </c>
    </row>
    <row r="1734" spans="1:9" ht="12.75">
      <c r="A1734" t="s">
        <v>1510</v>
      </c>
      <c r="B1734" t="s">
        <v>2248</v>
      </c>
      <c r="C1734" s="2">
        <v>37103.82818287037</v>
      </c>
      <c r="D1734" t="s">
        <v>3341</v>
      </c>
      <c r="F1734" t="s">
        <v>613</v>
      </c>
      <c r="G1734" s="3">
        <v>1.1574074074074073E-05</v>
      </c>
      <c r="H1734" t="s">
        <v>614</v>
      </c>
      <c r="I1734" t="s">
        <v>3149</v>
      </c>
    </row>
    <row r="1735" spans="1:9" ht="12.75">
      <c r="A1735" t="s">
        <v>1510</v>
      </c>
      <c r="B1735" t="s">
        <v>2249</v>
      </c>
      <c r="C1735" s="2">
        <v>37103.82821759259</v>
      </c>
      <c r="D1735" t="s">
        <v>2099</v>
      </c>
      <c r="F1735" t="s">
        <v>828</v>
      </c>
      <c r="G1735" s="3">
        <v>3.472222222222222E-05</v>
      </c>
      <c r="H1735" t="s">
        <v>2250</v>
      </c>
      <c r="I1735" t="s">
        <v>2091</v>
      </c>
    </row>
    <row r="1736" spans="1:9" ht="12.75">
      <c r="A1736" t="s">
        <v>1510</v>
      </c>
      <c r="B1736" t="s">
        <v>2251</v>
      </c>
      <c r="C1736" s="2">
        <v>37103.82822916667</v>
      </c>
      <c r="D1736" t="s">
        <v>2099</v>
      </c>
      <c r="F1736" t="s">
        <v>3827</v>
      </c>
      <c r="G1736" s="3">
        <v>1.1574074074074073E-05</v>
      </c>
      <c r="H1736" t="s">
        <v>2252</v>
      </c>
      <c r="I1736" t="s">
        <v>778</v>
      </c>
    </row>
    <row r="1737" spans="1:9" ht="12.75">
      <c r="A1737" t="s">
        <v>1510</v>
      </c>
      <c r="B1737" t="s">
        <v>2253</v>
      </c>
      <c r="C1737" s="2">
        <v>37103.828252314815</v>
      </c>
      <c r="D1737" t="s">
        <v>2099</v>
      </c>
      <c r="F1737" t="s">
        <v>864</v>
      </c>
      <c r="G1737" s="3">
        <v>2.3148148148148147E-05</v>
      </c>
      <c r="H1737" t="s">
        <v>2254</v>
      </c>
      <c r="I1737" t="s">
        <v>3030</v>
      </c>
    </row>
    <row r="1738" spans="1:9" ht="12.75">
      <c r="A1738" t="s">
        <v>1510</v>
      </c>
      <c r="B1738" t="s">
        <v>2255</v>
      </c>
      <c r="C1738" s="2">
        <v>37103.82826388889</v>
      </c>
      <c r="D1738" t="s">
        <v>2099</v>
      </c>
      <c r="F1738" t="s">
        <v>3827</v>
      </c>
      <c r="G1738" s="3">
        <v>1.1574074074074073E-05</v>
      </c>
      <c r="H1738" t="s">
        <v>2227</v>
      </c>
      <c r="I1738" t="s">
        <v>3564</v>
      </c>
    </row>
    <row r="1739" spans="1:9" ht="12.75">
      <c r="A1739" t="s">
        <v>1510</v>
      </c>
      <c r="B1739" t="s">
        <v>2256</v>
      </c>
      <c r="C1739" s="2">
        <v>37103.828310185185</v>
      </c>
      <c r="D1739" t="s">
        <v>2099</v>
      </c>
      <c r="F1739" t="s">
        <v>3527</v>
      </c>
      <c r="G1739" s="3">
        <v>4.6296296296296294E-05</v>
      </c>
      <c r="H1739" t="s">
        <v>2185</v>
      </c>
      <c r="I1739" t="s">
        <v>1895</v>
      </c>
    </row>
    <row r="1740" spans="1:9" ht="12.75">
      <c r="A1740" t="s">
        <v>1510</v>
      </c>
      <c r="B1740" t="s">
        <v>2257</v>
      </c>
      <c r="C1740" s="2">
        <v>37103.82832175926</v>
      </c>
      <c r="D1740" t="s">
        <v>2099</v>
      </c>
      <c r="F1740" t="s">
        <v>499</v>
      </c>
      <c r="G1740" s="3">
        <v>1.1574074074074073E-05</v>
      </c>
      <c r="H1740" t="s">
        <v>2122</v>
      </c>
      <c r="I1740" t="s">
        <v>2258</v>
      </c>
    </row>
    <row r="1741" spans="1:9" ht="12.75">
      <c r="A1741" t="s">
        <v>1510</v>
      </c>
      <c r="B1741" t="s">
        <v>2259</v>
      </c>
      <c r="C1741" s="2">
        <v>37103.828356481485</v>
      </c>
      <c r="D1741" t="s">
        <v>2099</v>
      </c>
      <c r="F1741" t="s">
        <v>583</v>
      </c>
      <c r="G1741" s="3">
        <v>3.472222222222222E-05</v>
      </c>
      <c r="H1741" t="s">
        <v>2260</v>
      </c>
      <c r="I1741" t="s">
        <v>2885</v>
      </c>
    </row>
    <row r="1742" spans="1:9" ht="12.75">
      <c r="A1742" t="s">
        <v>1510</v>
      </c>
      <c r="B1742" t="s">
        <v>2261</v>
      </c>
      <c r="C1742" s="2">
        <v>37103.828368055554</v>
      </c>
      <c r="D1742" t="s">
        <v>2099</v>
      </c>
      <c r="F1742" t="s">
        <v>610</v>
      </c>
      <c r="G1742" s="3">
        <v>1.1574074074074073E-05</v>
      </c>
      <c r="H1742" t="s">
        <v>703</v>
      </c>
      <c r="I1742" t="s">
        <v>2994</v>
      </c>
    </row>
    <row r="1743" spans="1:9" ht="12.75">
      <c r="A1743" t="s">
        <v>1510</v>
      </c>
      <c r="B1743" t="s">
        <v>2262</v>
      </c>
      <c r="C1743" s="2">
        <v>37103.82837962963</v>
      </c>
      <c r="D1743" t="s">
        <v>2099</v>
      </c>
      <c r="F1743" t="s">
        <v>503</v>
      </c>
      <c r="G1743" s="3">
        <v>1.1574074074074073E-05</v>
      </c>
      <c r="H1743" t="s">
        <v>1347</v>
      </c>
      <c r="I1743" t="s">
        <v>2078</v>
      </c>
    </row>
    <row r="1744" spans="1:9" ht="12.75">
      <c r="A1744" t="s">
        <v>1510</v>
      </c>
      <c r="B1744" t="s">
        <v>2263</v>
      </c>
      <c r="C1744" s="2">
        <v>37103.8283912037</v>
      </c>
      <c r="D1744" t="s">
        <v>2099</v>
      </c>
      <c r="F1744" t="s">
        <v>534</v>
      </c>
      <c r="G1744" s="3">
        <v>1.1574074074074073E-05</v>
      </c>
      <c r="H1744" t="s">
        <v>535</v>
      </c>
      <c r="I1744" t="s">
        <v>1010</v>
      </c>
    </row>
    <row r="1745" spans="1:9" ht="12.75">
      <c r="A1745" t="s">
        <v>1510</v>
      </c>
      <c r="B1745" t="s">
        <v>2264</v>
      </c>
      <c r="C1745" s="2">
        <v>37103.82840277778</v>
      </c>
      <c r="D1745" t="s">
        <v>2737</v>
      </c>
      <c r="F1745" t="s">
        <v>821</v>
      </c>
      <c r="G1745" s="3">
        <v>1.1574074074074073E-05</v>
      </c>
      <c r="H1745" t="s">
        <v>822</v>
      </c>
      <c r="I1745" t="s">
        <v>1010</v>
      </c>
    </row>
    <row r="1746" spans="1:9" ht="12.75">
      <c r="A1746" t="s">
        <v>1510</v>
      </c>
      <c r="B1746" t="s">
        <v>2265</v>
      </c>
      <c r="C1746" s="2">
        <v>37103.828414351854</v>
      </c>
      <c r="D1746" t="s">
        <v>2737</v>
      </c>
      <c r="F1746" t="s">
        <v>534</v>
      </c>
      <c r="G1746" s="3">
        <v>1.1574074074074073E-05</v>
      </c>
      <c r="H1746" t="s">
        <v>742</v>
      </c>
      <c r="I1746" t="s">
        <v>1895</v>
      </c>
    </row>
    <row r="1747" spans="1:9" ht="12.75">
      <c r="A1747" t="s">
        <v>1510</v>
      </c>
      <c r="B1747" t="s">
        <v>2266</v>
      </c>
      <c r="C1747" s="2">
        <v>37103.82847222222</v>
      </c>
      <c r="D1747" t="s">
        <v>2741</v>
      </c>
      <c r="F1747" t="s">
        <v>791</v>
      </c>
      <c r="G1747" s="3">
        <v>5.7870370370370366E-05</v>
      </c>
      <c r="H1747" t="s">
        <v>690</v>
      </c>
      <c r="I1747" t="s">
        <v>2063</v>
      </c>
    </row>
    <row r="1748" spans="1:9" ht="12.75">
      <c r="A1748" t="s">
        <v>1510</v>
      </c>
      <c r="B1748" t="s">
        <v>2267</v>
      </c>
      <c r="C1748" s="2">
        <v>37103.82848379629</v>
      </c>
      <c r="D1748" t="s">
        <v>2741</v>
      </c>
      <c r="F1748" t="s">
        <v>571</v>
      </c>
      <c r="G1748" s="3">
        <v>1.1574074074074073E-05</v>
      </c>
      <c r="H1748" t="s">
        <v>974</v>
      </c>
      <c r="I1748" t="s">
        <v>2994</v>
      </c>
    </row>
    <row r="1749" spans="1:9" ht="12.75">
      <c r="A1749" t="s">
        <v>1510</v>
      </c>
      <c r="B1749" t="s">
        <v>2268</v>
      </c>
      <c r="C1749" s="2">
        <v>37103.82849537037</v>
      </c>
      <c r="D1749" t="s">
        <v>2169</v>
      </c>
      <c r="F1749" t="s">
        <v>571</v>
      </c>
      <c r="G1749" s="3">
        <v>1.1574074074074073E-05</v>
      </c>
      <c r="H1749" t="s">
        <v>974</v>
      </c>
      <c r="I1749" t="s">
        <v>2994</v>
      </c>
    </row>
    <row r="1750" spans="1:9" ht="12.75">
      <c r="A1750" t="s">
        <v>1510</v>
      </c>
      <c r="B1750" t="s">
        <v>2269</v>
      </c>
      <c r="C1750" s="2">
        <v>37103.82850694445</v>
      </c>
      <c r="D1750" t="s">
        <v>2169</v>
      </c>
      <c r="F1750" t="s">
        <v>563</v>
      </c>
      <c r="G1750" s="3">
        <v>1.1574074074074073E-05</v>
      </c>
      <c r="H1750" t="s">
        <v>985</v>
      </c>
      <c r="I1750" t="s">
        <v>2020</v>
      </c>
    </row>
    <row r="1751" spans="1:9" ht="12.75">
      <c r="A1751" t="s">
        <v>1510</v>
      </c>
      <c r="B1751" t="s">
        <v>2270</v>
      </c>
      <c r="C1751" s="2">
        <v>37103.828518518516</v>
      </c>
      <c r="D1751" t="s">
        <v>2744</v>
      </c>
      <c r="F1751" t="s">
        <v>571</v>
      </c>
      <c r="G1751" s="3">
        <v>1.1574074074074073E-05</v>
      </c>
      <c r="H1751" t="s">
        <v>974</v>
      </c>
      <c r="I1751" t="s">
        <v>975</v>
      </c>
    </row>
    <row r="1752" spans="1:9" ht="12.75">
      <c r="A1752" t="s">
        <v>1510</v>
      </c>
      <c r="B1752" t="s">
        <v>2271</v>
      </c>
      <c r="C1752" s="2">
        <v>37103.82853009259</v>
      </c>
      <c r="D1752" t="s">
        <v>2744</v>
      </c>
      <c r="F1752" t="s">
        <v>600</v>
      </c>
      <c r="G1752" s="3">
        <v>1.1574074074074073E-05</v>
      </c>
      <c r="H1752" t="s">
        <v>806</v>
      </c>
      <c r="I1752" t="s">
        <v>2704</v>
      </c>
    </row>
    <row r="1753" spans="1:9" ht="12.75">
      <c r="A1753" t="s">
        <v>1510</v>
      </c>
      <c r="B1753" t="s">
        <v>2272</v>
      </c>
      <c r="C1753" s="2">
        <v>37103.828564814816</v>
      </c>
      <c r="D1753" t="s">
        <v>2273</v>
      </c>
      <c r="F1753" t="s">
        <v>864</v>
      </c>
      <c r="G1753" s="3">
        <v>3.472222222222222E-05</v>
      </c>
      <c r="H1753" t="s">
        <v>800</v>
      </c>
      <c r="I1753" t="s">
        <v>1721</v>
      </c>
    </row>
    <row r="1754" spans="1:9" ht="12.75">
      <c r="A1754" t="s">
        <v>1510</v>
      </c>
      <c r="B1754" t="s">
        <v>2274</v>
      </c>
      <c r="C1754" s="2">
        <v>37103.828576388885</v>
      </c>
      <c r="D1754" t="s">
        <v>2273</v>
      </c>
      <c r="F1754" t="s">
        <v>534</v>
      </c>
      <c r="G1754" s="3">
        <v>1.1574074074074073E-05</v>
      </c>
      <c r="H1754" t="s">
        <v>742</v>
      </c>
      <c r="I1754" t="s">
        <v>1996</v>
      </c>
    </row>
    <row r="1755" spans="1:9" ht="12.75">
      <c r="A1755" t="s">
        <v>1510</v>
      </c>
      <c r="B1755" t="s">
        <v>2275</v>
      </c>
      <c r="C1755" s="2">
        <v>37103.82861111111</v>
      </c>
      <c r="D1755" t="s">
        <v>2276</v>
      </c>
      <c r="F1755" t="s">
        <v>589</v>
      </c>
      <c r="G1755" s="3">
        <v>3.472222222222222E-05</v>
      </c>
      <c r="H1755" t="s">
        <v>4244</v>
      </c>
      <c r="I1755" t="s">
        <v>1996</v>
      </c>
    </row>
    <row r="1756" spans="1:9" ht="12.75">
      <c r="A1756" t="s">
        <v>1510</v>
      </c>
      <c r="B1756" t="s">
        <v>2277</v>
      </c>
      <c r="C1756" s="2">
        <v>37103.82863425926</v>
      </c>
      <c r="D1756" t="s">
        <v>2096</v>
      </c>
      <c r="F1756" t="s">
        <v>3941</v>
      </c>
      <c r="G1756" s="3">
        <v>2.3148148148148147E-05</v>
      </c>
      <c r="H1756" t="s">
        <v>2122</v>
      </c>
      <c r="I1756" t="s">
        <v>1950</v>
      </c>
    </row>
    <row r="1757" spans="1:9" ht="12.75">
      <c r="A1757" t="s">
        <v>1510</v>
      </c>
      <c r="B1757" t="s">
        <v>2278</v>
      </c>
      <c r="C1757" s="2">
        <v>37103.82865740741</v>
      </c>
      <c r="D1757" t="s">
        <v>2096</v>
      </c>
      <c r="F1757" t="s">
        <v>3941</v>
      </c>
      <c r="G1757" s="3">
        <v>2.3148148148148147E-05</v>
      </c>
      <c r="H1757" t="s">
        <v>2279</v>
      </c>
      <c r="I1757" t="s">
        <v>1910</v>
      </c>
    </row>
    <row r="1758" spans="1:9" ht="12.75">
      <c r="A1758" t="s">
        <v>1510</v>
      </c>
      <c r="B1758" t="s">
        <v>2280</v>
      </c>
      <c r="C1758" s="2">
        <v>37103.8287037037</v>
      </c>
      <c r="D1758" t="s">
        <v>2096</v>
      </c>
      <c r="F1758" t="s">
        <v>4325</v>
      </c>
      <c r="G1758" s="3">
        <v>4.6296296296296294E-05</v>
      </c>
      <c r="H1758" t="s">
        <v>2281</v>
      </c>
      <c r="I1758" t="s">
        <v>2704</v>
      </c>
    </row>
    <row r="1759" spans="1:9" ht="12.75">
      <c r="A1759" t="s">
        <v>1510</v>
      </c>
      <c r="B1759" t="s">
        <v>2282</v>
      </c>
      <c r="C1759" s="2">
        <v>37103.828726851854</v>
      </c>
      <c r="D1759" t="s">
        <v>2096</v>
      </c>
      <c r="F1759" t="s">
        <v>3969</v>
      </c>
      <c r="G1759" s="3">
        <v>2.3148148148148147E-05</v>
      </c>
      <c r="H1759" t="s">
        <v>2283</v>
      </c>
      <c r="I1759" t="s">
        <v>3127</v>
      </c>
    </row>
    <row r="1760" spans="1:9" ht="12.75">
      <c r="A1760" t="s">
        <v>1510</v>
      </c>
      <c r="B1760" t="s">
        <v>2284</v>
      </c>
      <c r="C1760" s="2">
        <v>37103.828738425924</v>
      </c>
      <c r="D1760" t="s">
        <v>2096</v>
      </c>
      <c r="F1760" t="s">
        <v>499</v>
      </c>
      <c r="G1760" s="3">
        <v>1.1574074074074073E-05</v>
      </c>
      <c r="H1760" t="s">
        <v>1366</v>
      </c>
      <c r="I1760" t="s">
        <v>998</v>
      </c>
    </row>
    <row r="1761" spans="1:9" ht="12.75">
      <c r="A1761" t="s">
        <v>1510</v>
      </c>
      <c r="B1761" t="s">
        <v>2285</v>
      </c>
      <c r="C1761" s="2">
        <v>37103.82880787037</v>
      </c>
      <c r="D1761" t="s">
        <v>2286</v>
      </c>
      <c r="F1761" t="s">
        <v>3634</v>
      </c>
      <c r="G1761" s="3">
        <v>6.944444444444444E-05</v>
      </c>
      <c r="H1761" t="s">
        <v>1454</v>
      </c>
      <c r="I1761" t="s">
        <v>2039</v>
      </c>
    </row>
    <row r="1762" spans="1:9" ht="12.75">
      <c r="A1762" t="s">
        <v>1510</v>
      </c>
      <c r="B1762" t="s">
        <v>2287</v>
      </c>
      <c r="C1762" s="2">
        <v>37103.82881944445</v>
      </c>
      <c r="D1762" t="s">
        <v>2286</v>
      </c>
      <c r="F1762" t="s">
        <v>737</v>
      </c>
      <c r="G1762" s="3">
        <v>1.1574074074074073E-05</v>
      </c>
      <c r="H1762" t="s">
        <v>1361</v>
      </c>
      <c r="I1762" t="s">
        <v>899</v>
      </c>
    </row>
    <row r="1763" spans="1:9" ht="12.75">
      <c r="A1763" t="s">
        <v>1510</v>
      </c>
      <c r="B1763" t="s">
        <v>2288</v>
      </c>
      <c r="C1763" s="2">
        <v>37103.828877314816</v>
      </c>
      <c r="D1763" t="s">
        <v>2286</v>
      </c>
      <c r="F1763" t="s">
        <v>3908</v>
      </c>
      <c r="G1763" s="3">
        <v>5.7870370370370366E-05</v>
      </c>
      <c r="H1763" t="s">
        <v>2289</v>
      </c>
      <c r="I1763" t="s">
        <v>899</v>
      </c>
    </row>
    <row r="1764" spans="1:9" ht="12.75">
      <c r="A1764" t="s">
        <v>1510</v>
      </c>
      <c r="B1764" t="s">
        <v>2290</v>
      </c>
      <c r="C1764" s="2">
        <v>37103.828888888886</v>
      </c>
      <c r="D1764" t="s">
        <v>2286</v>
      </c>
      <c r="F1764" t="s">
        <v>3827</v>
      </c>
      <c r="G1764" s="3">
        <v>1.1574074074074073E-05</v>
      </c>
      <c r="H1764" t="s">
        <v>2291</v>
      </c>
      <c r="I1764" t="s">
        <v>3557</v>
      </c>
    </row>
    <row r="1765" spans="1:9" ht="12.75">
      <c r="A1765" t="s">
        <v>1510</v>
      </c>
      <c r="B1765" t="s">
        <v>2292</v>
      </c>
      <c r="C1765" s="2">
        <v>37103.82892361111</v>
      </c>
      <c r="D1765" t="s">
        <v>2286</v>
      </c>
      <c r="F1765" t="s">
        <v>3813</v>
      </c>
      <c r="G1765" s="3">
        <v>3.472222222222222E-05</v>
      </c>
      <c r="H1765" t="s">
        <v>2293</v>
      </c>
      <c r="I1765" t="s">
        <v>3127</v>
      </c>
    </row>
    <row r="1766" spans="1:9" ht="12.75">
      <c r="A1766" t="s">
        <v>1510</v>
      </c>
      <c r="B1766" t="s">
        <v>2294</v>
      </c>
      <c r="C1766" s="2">
        <v>37103.828935185185</v>
      </c>
      <c r="D1766" t="s">
        <v>2286</v>
      </c>
      <c r="F1766" t="s">
        <v>613</v>
      </c>
      <c r="G1766" s="3">
        <v>1.1574074074074073E-05</v>
      </c>
      <c r="H1766" t="s">
        <v>616</v>
      </c>
      <c r="I1766" t="s">
        <v>1996</v>
      </c>
    </row>
    <row r="1767" spans="1:9" ht="12.75">
      <c r="A1767" t="s">
        <v>1510</v>
      </c>
      <c r="B1767" t="s">
        <v>2295</v>
      </c>
      <c r="C1767" s="2">
        <v>37103.82894675926</v>
      </c>
      <c r="D1767" t="s">
        <v>2286</v>
      </c>
      <c r="F1767" t="s">
        <v>586</v>
      </c>
      <c r="G1767" s="3">
        <v>1.1574074074074073E-05</v>
      </c>
      <c r="H1767" t="s">
        <v>4244</v>
      </c>
      <c r="I1767" t="s">
        <v>1996</v>
      </c>
    </row>
    <row r="1768" spans="1:9" ht="12.75">
      <c r="A1768" t="s">
        <v>1510</v>
      </c>
      <c r="B1768" t="s">
        <v>2296</v>
      </c>
      <c r="C1768" s="2">
        <v>37103.828993055555</v>
      </c>
      <c r="D1768" t="s">
        <v>2286</v>
      </c>
      <c r="F1768" t="s">
        <v>693</v>
      </c>
      <c r="G1768" s="3">
        <v>4.6296296296296294E-05</v>
      </c>
      <c r="H1768" t="s">
        <v>616</v>
      </c>
      <c r="I1768" t="s">
        <v>1651</v>
      </c>
    </row>
    <row r="1769" spans="1:9" ht="12.75">
      <c r="A1769" t="s">
        <v>1510</v>
      </c>
      <c r="B1769" t="s">
        <v>2297</v>
      </c>
      <c r="C1769" s="2">
        <v>37103.82902777778</v>
      </c>
      <c r="D1769" t="s">
        <v>2298</v>
      </c>
      <c r="F1769" t="s">
        <v>589</v>
      </c>
      <c r="G1769" s="3">
        <v>3.472222222222222E-05</v>
      </c>
      <c r="H1769" t="s">
        <v>4106</v>
      </c>
      <c r="I1769" t="s">
        <v>3537</v>
      </c>
    </row>
    <row r="1770" spans="1:9" ht="12.75">
      <c r="A1770" t="s">
        <v>1510</v>
      </c>
      <c r="B1770" t="s">
        <v>2299</v>
      </c>
      <c r="C1770" s="2">
        <v>37103.8290625</v>
      </c>
      <c r="D1770" t="s">
        <v>2300</v>
      </c>
      <c r="F1770" t="s">
        <v>631</v>
      </c>
      <c r="G1770" s="3">
        <v>3.472222222222222E-05</v>
      </c>
      <c r="H1770" t="s">
        <v>953</v>
      </c>
      <c r="I1770" t="s">
        <v>2761</v>
      </c>
    </row>
    <row r="1771" spans="1:9" ht="12.75">
      <c r="A1771" t="s">
        <v>1510</v>
      </c>
      <c r="B1771" t="s">
        <v>2301</v>
      </c>
      <c r="C1771" s="2">
        <v>37103.82910879629</v>
      </c>
      <c r="D1771" t="s">
        <v>2302</v>
      </c>
      <c r="F1771" t="s">
        <v>1137</v>
      </c>
      <c r="G1771" s="3">
        <v>4.6296296296296294E-05</v>
      </c>
      <c r="H1771" t="s">
        <v>4280</v>
      </c>
      <c r="I1771" t="s">
        <v>3100</v>
      </c>
    </row>
    <row r="1772" spans="1:9" ht="12.75">
      <c r="A1772" t="s">
        <v>1510</v>
      </c>
      <c r="B1772" t="s">
        <v>2303</v>
      </c>
      <c r="C1772" s="2">
        <v>37103.82913194445</v>
      </c>
      <c r="D1772" t="s">
        <v>2302</v>
      </c>
      <c r="F1772" t="s">
        <v>749</v>
      </c>
      <c r="G1772" s="3">
        <v>2.3148148148148147E-05</v>
      </c>
      <c r="H1772" t="s">
        <v>554</v>
      </c>
      <c r="I1772" t="s">
        <v>2863</v>
      </c>
    </row>
    <row r="1773" spans="1:9" ht="12.75">
      <c r="A1773" t="s">
        <v>1510</v>
      </c>
      <c r="B1773" t="s">
        <v>2304</v>
      </c>
      <c r="C1773" s="2">
        <v>37103.82914351852</v>
      </c>
      <c r="D1773" t="s">
        <v>2302</v>
      </c>
      <c r="F1773" t="s">
        <v>821</v>
      </c>
      <c r="G1773" s="3">
        <v>1.1574074074074073E-05</v>
      </c>
      <c r="H1773" t="s">
        <v>915</v>
      </c>
      <c r="I1773" t="s">
        <v>2108</v>
      </c>
    </row>
    <row r="1774" spans="1:9" ht="12.75">
      <c r="A1774" t="s">
        <v>1510</v>
      </c>
      <c r="B1774" t="s">
        <v>2305</v>
      </c>
      <c r="C1774" s="2">
        <v>37103.82915509259</v>
      </c>
      <c r="D1774" t="s">
        <v>2302</v>
      </c>
      <c r="F1774" t="s">
        <v>534</v>
      </c>
      <c r="G1774" s="3">
        <v>1.1574074074074073E-05</v>
      </c>
      <c r="H1774" t="s">
        <v>604</v>
      </c>
      <c r="I1774" t="s">
        <v>2866</v>
      </c>
    </row>
    <row r="1775" spans="1:9" ht="12.75">
      <c r="A1775" t="s">
        <v>1510</v>
      </c>
      <c r="B1775" t="s">
        <v>2306</v>
      </c>
      <c r="C1775" s="2">
        <v>37103.82917824074</v>
      </c>
      <c r="D1775" t="s">
        <v>2307</v>
      </c>
      <c r="F1775" t="s">
        <v>631</v>
      </c>
      <c r="G1775" s="3">
        <v>2.3148148148148147E-05</v>
      </c>
      <c r="H1775" t="s">
        <v>2308</v>
      </c>
      <c r="I1775" t="s">
        <v>2967</v>
      </c>
    </row>
    <row r="1776" spans="1:9" ht="12.75">
      <c r="A1776" t="s">
        <v>1510</v>
      </c>
      <c r="B1776" t="s">
        <v>2309</v>
      </c>
      <c r="C1776" s="2">
        <v>37103.829189814816</v>
      </c>
      <c r="D1776" t="s">
        <v>2307</v>
      </c>
      <c r="F1776" t="s">
        <v>586</v>
      </c>
      <c r="G1776" s="3">
        <v>1.1574074074074073E-05</v>
      </c>
      <c r="H1776" t="s">
        <v>4186</v>
      </c>
      <c r="I1776" t="s">
        <v>3564</v>
      </c>
    </row>
    <row r="1777" spans="1:9" ht="12.75">
      <c r="A1777" t="s">
        <v>1510</v>
      </c>
      <c r="B1777" t="s">
        <v>2310</v>
      </c>
      <c r="C1777" s="2">
        <v>37103.829201388886</v>
      </c>
      <c r="D1777" t="s">
        <v>2307</v>
      </c>
      <c r="F1777" t="s">
        <v>586</v>
      </c>
      <c r="G1777" s="3">
        <v>1.1574074074074073E-05</v>
      </c>
      <c r="H1777" t="s">
        <v>4244</v>
      </c>
      <c r="I1777" t="s">
        <v>1895</v>
      </c>
    </row>
    <row r="1778" spans="1:9" ht="12.75">
      <c r="A1778" t="s">
        <v>1510</v>
      </c>
      <c r="B1778" t="s">
        <v>2311</v>
      </c>
      <c r="C1778" s="2">
        <v>37103.82921296296</v>
      </c>
      <c r="D1778" t="s">
        <v>2307</v>
      </c>
      <c r="F1778" t="s">
        <v>586</v>
      </c>
      <c r="G1778" s="3">
        <v>1.1574074074074073E-05</v>
      </c>
      <c r="H1778" t="s">
        <v>639</v>
      </c>
      <c r="I1778" t="s">
        <v>3271</v>
      </c>
    </row>
    <row r="1779" spans="1:9" ht="12.75">
      <c r="A1779" t="s">
        <v>1510</v>
      </c>
      <c r="B1779" t="s">
        <v>2312</v>
      </c>
      <c r="C1779" s="2">
        <v>37103.82923611111</v>
      </c>
      <c r="D1779" t="s">
        <v>2942</v>
      </c>
      <c r="F1779" t="s">
        <v>3969</v>
      </c>
      <c r="G1779" s="3">
        <v>2.3148148148148147E-05</v>
      </c>
      <c r="H1779" t="s">
        <v>4198</v>
      </c>
      <c r="I1779" t="s">
        <v>611</v>
      </c>
    </row>
    <row r="1780" spans="1:9" ht="12.75">
      <c r="A1780" t="s">
        <v>1510</v>
      </c>
      <c r="B1780" t="s">
        <v>2313</v>
      </c>
      <c r="C1780" s="2">
        <v>37103.82927083333</v>
      </c>
      <c r="D1780" t="s">
        <v>2942</v>
      </c>
      <c r="F1780" t="s">
        <v>728</v>
      </c>
      <c r="G1780" s="3">
        <v>3.472222222222222E-05</v>
      </c>
      <c r="H1780" t="s">
        <v>2209</v>
      </c>
      <c r="I1780" t="s">
        <v>3585</v>
      </c>
    </row>
    <row r="1781" spans="1:9" ht="12.75">
      <c r="A1781" t="s">
        <v>1510</v>
      </c>
      <c r="B1781" t="s">
        <v>2314</v>
      </c>
      <c r="C1781" s="2">
        <v>37103.82928240741</v>
      </c>
      <c r="D1781" t="s">
        <v>2942</v>
      </c>
      <c r="F1781" t="s">
        <v>821</v>
      </c>
      <c r="G1781" s="3">
        <v>1.1574074074074073E-05</v>
      </c>
      <c r="H1781" t="s">
        <v>917</v>
      </c>
      <c r="I1781" t="s">
        <v>3266</v>
      </c>
    </row>
    <row r="1782" spans="1:9" ht="12.75">
      <c r="A1782" t="s">
        <v>1510</v>
      </c>
      <c r="B1782" t="s">
        <v>2315</v>
      </c>
      <c r="C1782" s="2">
        <v>37103.829305555555</v>
      </c>
      <c r="D1782" t="s">
        <v>2942</v>
      </c>
      <c r="F1782" t="s">
        <v>1008</v>
      </c>
      <c r="G1782" s="3">
        <v>2.3148148148148147E-05</v>
      </c>
      <c r="H1782" t="s">
        <v>1295</v>
      </c>
      <c r="I1782" t="s">
        <v>3354</v>
      </c>
    </row>
    <row r="1783" spans="1:9" ht="12.75">
      <c r="A1783" t="s">
        <v>1510</v>
      </c>
      <c r="B1783" t="s">
        <v>2316</v>
      </c>
      <c r="C1783" s="2">
        <v>37103.82931712963</v>
      </c>
      <c r="D1783" t="s">
        <v>2942</v>
      </c>
      <c r="F1783" t="s">
        <v>613</v>
      </c>
      <c r="G1783" s="3">
        <v>1.1574074074074073E-05</v>
      </c>
      <c r="H1783" t="s">
        <v>616</v>
      </c>
      <c r="I1783" t="s">
        <v>1895</v>
      </c>
    </row>
    <row r="1784" spans="1:9" ht="12.75">
      <c r="A1784" t="s">
        <v>1510</v>
      </c>
      <c r="B1784" t="s">
        <v>2317</v>
      </c>
      <c r="C1784" s="2">
        <v>37103.8293287037</v>
      </c>
      <c r="D1784" t="s">
        <v>2942</v>
      </c>
      <c r="F1784" t="s">
        <v>3827</v>
      </c>
      <c r="G1784" s="3">
        <v>1.1574074074074073E-05</v>
      </c>
      <c r="H1784" t="s">
        <v>2131</v>
      </c>
      <c r="I1784" t="s">
        <v>1895</v>
      </c>
    </row>
    <row r="1785" spans="1:9" ht="12.75">
      <c r="A1785" t="s">
        <v>1510</v>
      </c>
      <c r="B1785" t="s">
        <v>2318</v>
      </c>
      <c r="C1785" s="2">
        <v>37103.82938657407</v>
      </c>
      <c r="D1785" t="s">
        <v>2942</v>
      </c>
      <c r="F1785" t="s">
        <v>2180</v>
      </c>
      <c r="G1785" s="3">
        <v>5.7870370370370366E-05</v>
      </c>
      <c r="H1785" t="s">
        <v>1366</v>
      </c>
      <c r="I1785" t="s">
        <v>3384</v>
      </c>
    </row>
    <row r="1786" spans="1:9" ht="12.75">
      <c r="A1786" t="s">
        <v>1510</v>
      </c>
      <c r="B1786" t="s">
        <v>2319</v>
      </c>
      <c r="C1786" s="2">
        <v>37103.82939814815</v>
      </c>
      <c r="D1786" t="s">
        <v>2942</v>
      </c>
      <c r="F1786" t="s">
        <v>586</v>
      </c>
      <c r="G1786" s="3">
        <v>1.1574074074074073E-05</v>
      </c>
      <c r="H1786" t="s">
        <v>639</v>
      </c>
      <c r="I1786" t="s">
        <v>3111</v>
      </c>
    </row>
    <row r="1787" spans="1:9" ht="12.75">
      <c r="A1787" t="s">
        <v>1510</v>
      </c>
      <c r="B1787" t="s">
        <v>2320</v>
      </c>
      <c r="C1787" s="2">
        <v>37103.82950231482</v>
      </c>
      <c r="D1787" t="s">
        <v>2945</v>
      </c>
      <c r="F1787" t="s">
        <v>2966</v>
      </c>
      <c r="G1787" s="3">
        <v>0.00010416666666666667</v>
      </c>
      <c r="H1787" t="s">
        <v>2321</v>
      </c>
      <c r="I1787" t="s">
        <v>778</v>
      </c>
    </row>
    <row r="1788" spans="1:9" ht="12.75">
      <c r="A1788" t="s">
        <v>1510</v>
      </c>
      <c r="B1788" t="s">
        <v>2322</v>
      </c>
      <c r="C1788" s="2">
        <v>37103.82952546296</v>
      </c>
      <c r="D1788" t="s">
        <v>2323</v>
      </c>
      <c r="F1788" t="s">
        <v>854</v>
      </c>
      <c r="G1788" s="3">
        <v>2.3148148148148147E-05</v>
      </c>
      <c r="H1788" t="s">
        <v>2324</v>
      </c>
      <c r="I1788" t="s">
        <v>1985</v>
      </c>
    </row>
    <row r="1789" spans="1:9" ht="12.75">
      <c r="A1789" t="s">
        <v>1510</v>
      </c>
      <c r="B1789" t="s">
        <v>2325</v>
      </c>
      <c r="C1789" s="2">
        <v>37103.82954861111</v>
      </c>
      <c r="D1789" t="s">
        <v>2323</v>
      </c>
      <c r="F1789" t="s">
        <v>4325</v>
      </c>
      <c r="G1789" s="3">
        <v>2.3148148148148147E-05</v>
      </c>
      <c r="H1789" t="s">
        <v>2326</v>
      </c>
      <c r="I1789" t="s">
        <v>2704</v>
      </c>
    </row>
    <row r="1790" spans="1:9" ht="12.75">
      <c r="A1790" t="s">
        <v>1510</v>
      </c>
      <c r="B1790" t="s">
        <v>2327</v>
      </c>
      <c r="C1790" s="2">
        <v>37103.829560185186</v>
      </c>
      <c r="D1790" t="s">
        <v>2323</v>
      </c>
      <c r="F1790" t="s">
        <v>737</v>
      </c>
      <c r="G1790" s="3">
        <v>1.1574074074074073E-05</v>
      </c>
      <c r="H1790" t="s">
        <v>1123</v>
      </c>
      <c r="I1790" t="s">
        <v>1601</v>
      </c>
    </row>
    <row r="1791" spans="1:9" ht="12.75">
      <c r="A1791" t="s">
        <v>1510</v>
      </c>
      <c r="B1791" t="s">
        <v>2328</v>
      </c>
      <c r="C1791" s="2">
        <v>37103.82958333333</v>
      </c>
      <c r="D1791" t="s">
        <v>2323</v>
      </c>
      <c r="F1791" t="s">
        <v>3969</v>
      </c>
      <c r="G1791" s="3">
        <v>2.3148148148148147E-05</v>
      </c>
      <c r="H1791" t="s">
        <v>2329</v>
      </c>
      <c r="I1791" t="s">
        <v>2837</v>
      </c>
    </row>
    <row r="1792" spans="1:9" ht="12.75">
      <c r="A1792" t="s">
        <v>1510</v>
      </c>
      <c r="B1792" t="s">
        <v>2330</v>
      </c>
      <c r="C1792" s="2">
        <v>37103.82960648148</v>
      </c>
      <c r="D1792" t="s">
        <v>2093</v>
      </c>
      <c r="F1792" t="s">
        <v>897</v>
      </c>
      <c r="G1792" s="3">
        <v>2.3148148148148147E-05</v>
      </c>
      <c r="H1792" t="s">
        <v>4009</v>
      </c>
      <c r="I1792" t="s">
        <v>3497</v>
      </c>
    </row>
    <row r="1793" spans="1:9" ht="12.75">
      <c r="A1793" t="s">
        <v>1510</v>
      </c>
      <c r="B1793" t="s">
        <v>2331</v>
      </c>
      <c r="C1793" s="2">
        <v>37103.829618055555</v>
      </c>
      <c r="D1793" t="s">
        <v>2948</v>
      </c>
      <c r="F1793" t="s">
        <v>3969</v>
      </c>
      <c r="G1793" s="3">
        <v>1.1574074074074073E-05</v>
      </c>
      <c r="H1793" t="s">
        <v>2332</v>
      </c>
      <c r="I1793" t="s">
        <v>1823</v>
      </c>
    </row>
    <row r="1794" spans="1:9" ht="12.75">
      <c r="A1794" t="s">
        <v>1510</v>
      </c>
      <c r="B1794" t="s">
        <v>2333</v>
      </c>
      <c r="C1794" s="2">
        <v>37103.82962962963</v>
      </c>
      <c r="D1794" t="s">
        <v>2948</v>
      </c>
      <c r="F1794" t="s">
        <v>586</v>
      </c>
      <c r="G1794" s="3">
        <v>1.1574074074074073E-05</v>
      </c>
      <c r="H1794" t="s">
        <v>4186</v>
      </c>
      <c r="I1794" t="s">
        <v>2807</v>
      </c>
    </row>
    <row r="1795" spans="1:9" ht="12.75">
      <c r="A1795" t="s">
        <v>1510</v>
      </c>
      <c r="B1795" t="s">
        <v>2334</v>
      </c>
      <c r="C1795" s="2">
        <v>37103.82965277778</v>
      </c>
      <c r="D1795" t="s">
        <v>2948</v>
      </c>
      <c r="F1795" t="s">
        <v>861</v>
      </c>
      <c r="G1795" s="3">
        <v>2.3148148148148147E-05</v>
      </c>
      <c r="H1795" t="s">
        <v>2335</v>
      </c>
      <c r="I1795" t="s">
        <v>2787</v>
      </c>
    </row>
    <row r="1796" spans="1:9" ht="12.75">
      <c r="A1796" t="s">
        <v>1510</v>
      </c>
      <c r="B1796" t="s">
        <v>2336</v>
      </c>
      <c r="C1796" s="2">
        <v>37103.829664351855</v>
      </c>
      <c r="D1796" t="s">
        <v>2948</v>
      </c>
      <c r="F1796" t="s">
        <v>674</v>
      </c>
      <c r="G1796" s="3">
        <v>1.1574074074074073E-05</v>
      </c>
      <c r="H1796" t="s">
        <v>2337</v>
      </c>
      <c r="I1796" t="s">
        <v>1996</v>
      </c>
    </row>
    <row r="1797" spans="1:9" ht="12.75">
      <c r="A1797" t="s">
        <v>1510</v>
      </c>
      <c r="B1797" t="s">
        <v>2338</v>
      </c>
      <c r="C1797" s="2">
        <v>37103.82975694445</v>
      </c>
      <c r="D1797" t="s">
        <v>2948</v>
      </c>
      <c r="F1797" t="s">
        <v>1953</v>
      </c>
      <c r="G1797" s="3">
        <v>9.259259259259259E-05</v>
      </c>
      <c r="H1797" t="s">
        <v>2291</v>
      </c>
      <c r="I1797" t="s">
        <v>1709</v>
      </c>
    </row>
    <row r="1798" spans="1:9" ht="12.75">
      <c r="A1798" t="s">
        <v>1510</v>
      </c>
      <c r="B1798" t="s">
        <v>2339</v>
      </c>
      <c r="C1798" s="2">
        <v>37103.82976851852</v>
      </c>
      <c r="D1798" t="s">
        <v>2948</v>
      </c>
      <c r="F1798" t="s">
        <v>821</v>
      </c>
      <c r="G1798" s="3">
        <v>1.1574074074074073E-05</v>
      </c>
      <c r="H1798" t="s">
        <v>822</v>
      </c>
      <c r="I1798" t="s">
        <v>1878</v>
      </c>
    </row>
    <row r="1799" spans="1:9" ht="12.75">
      <c r="A1799" t="s">
        <v>1510</v>
      </c>
      <c r="B1799" t="s">
        <v>2340</v>
      </c>
      <c r="C1799" s="2">
        <v>37103.829780092594</v>
      </c>
      <c r="D1799" t="s">
        <v>2948</v>
      </c>
      <c r="F1799" t="s">
        <v>499</v>
      </c>
      <c r="G1799" s="3">
        <v>1.1574074074074073E-05</v>
      </c>
      <c r="H1799" t="s">
        <v>2341</v>
      </c>
      <c r="I1799" t="s">
        <v>2020</v>
      </c>
    </row>
    <row r="1800" spans="1:9" ht="12.75">
      <c r="A1800" t="s">
        <v>1510</v>
      </c>
      <c r="B1800" t="s">
        <v>2342</v>
      </c>
      <c r="C1800" s="2">
        <v>37103.82979166666</v>
      </c>
      <c r="D1800" t="s">
        <v>2948</v>
      </c>
      <c r="F1800" t="s">
        <v>526</v>
      </c>
      <c r="G1800" s="3">
        <v>1.1574074074074073E-05</v>
      </c>
      <c r="H1800" t="s">
        <v>2343</v>
      </c>
      <c r="I1800" t="s">
        <v>1673</v>
      </c>
    </row>
    <row r="1801" spans="1:9" ht="12.75">
      <c r="A1801" t="s">
        <v>1510</v>
      </c>
      <c r="B1801" t="s">
        <v>2344</v>
      </c>
      <c r="C1801" s="2">
        <v>37103.82981481482</v>
      </c>
      <c r="D1801" t="s">
        <v>2948</v>
      </c>
      <c r="F1801" t="s">
        <v>618</v>
      </c>
      <c r="G1801" s="3">
        <v>2.3148148148148147E-05</v>
      </c>
      <c r="H1801" t="s">
        <v>2227</v>
      </c>
      <c r="I1801" t="s">
        <v>2812</v>
      </c>
    </row>
    <row r="1802" spans="1:9" ht="12.75">
      <c r="A1802" t="s">
        <v>1510</v>
      </c>
      <c r="B1802" t="s">
        <v>2345</v>
      </c>
      <c r="C1802" s="2">
        <v>37103.82983796296</v>
      </c>
      <c r="D1802" t="s">
        <v>2948</v>
      </c>
      <c r="F1802" t="s">
        <v>653</v>
      </c>
      <c r="G1802" s="3">
        <v>2.3148148148148147E-05</v>
      </c>
      <c r="H1802" t="s">
        <v>2346</v>
      </c>
      <c r="I1802" t="s">
        <v>2954</v>
      </c>
    </row>
    <row r="1803" spans="1:9" ht="12.75">
      <c r="A1803" t="s">
        <v>1510</v>
      </c>
      <c r="B1803" t="s">
        <v>2347</v>
      </c>
      <c r="C1803" s="2">
        <v>37103.829988425925</v>
      </c>
      <c r="D1803" t="s">
        <v>2948</v>
      </c>
      <c r="F1803" t="s">
        <v>3145</v>
      </c>
      <c r="G1803" s="3">
        <v>0.00015046296296296297</v>
      </c>
      <c r="H1803" t="s">
        <v>1307</v>
      </c>
      <c r="I1803" t="s">
        <v>2954</v>
      </c>
    </row>
    <row r="1804" spans="1:9" ht="12.75">
      <c r="A1804" t="s">
        <v>1510</v>
      </c>
      <c r="B1804" t="s">
        <v>2348</v>
      </c>
      <c r="C1804" s="2">
        <v>37103.830034722225</v>
      </c>
      <c r="D1804" t="s">
        <v>3238</v>
      </c>
      <c r="F1804" t="s">
        <v>553</v>
      </c>
      <c r="G1804" s="3">
        <v>4.6296296296296294E-05</v>
      </c>
      <c r="H1804" t="s">
        <v>4228</v>
      </c>
      <c r="I1804" t="s">
        <v>3376</v>
      </c>
    </row>
    <row r="1805" spans="1:9" ht="12.75">
      <c r="A1805" t="s">
        <v>1510</v>
      </c>
      <c r="B1805" t="s">
        <v>2349</v>
      </c>
      <c r="C1805" s="2">
        <v>37103.83008101852</v>
      </c>
      <c r="D1805" t="s">
        <v>2350</v>
      </c>
      <c r="F1805" t="s">
        <v>671</v>
      </c>
      <c r="G1805" s="3">
        <v>4.6296296296296294E-05</v>
      </c>
      <c r="H1805" t="s">
        <v>2351</v>
      </c>
      <c r="I1805" t="s">
        <v>1010</v>
      </c>
    </row>
    <row r="1806" spans="1:9" ht="12.75">
      <c r="A1806" t="s">
        <v>1510</v>
      </c>
      <c r="B1806" t="s">
        <v>2352</v>
      </c>
      <c r="C1806" s="2">
        <v>37103.830104166664</v>
      </c>
      <c r="D1806" t="s">
        <v>2353</v>
      </c>
      <c r="F1806" t="s">
        <v>631</v>
      </c>
      <c r="G1806" s="3">
        <v>2.3148148148148147E-05</v>
      </c>
      <c r="H1806" t="s">
        <v>2308</v>
      </c>
      <c r="I1806" t="s">
        <v>1561</v>
      </c>
    </row>
    <row r="1807" spans="1:9" ht="12.75">
      <c r="A1807" t="s">
        <v>1510</v>
      </c>
      <c r="B1807" t="s">
        <v>2354</v>
      </c>
      <c r="C1807" s="2">
        <v>37103.83011574074</v>
      </c>
      <c r="D1807" t="s">
        <v>2353</v>
      </c>
      <c r="F1807" t="s">
        <v>499</v>
      </c>
      <c r="G1807" s="3">
        <v>1.1574074074074073E-05</v>
      </c>
      <c r="H1807" t="s">
        <v>2231</v>
      </c>
      <c r="I1807" t="s">
        <v>3580</v>
      </c>
    </row>
    <row r="1808" spans="1:9" ht="12.75">
      <c r="A1808" t="s">
        <v>1510</v>
      </c>
      <c r="B1808" t="s">
        <v>2355</v>
      </c>
      <c r="C1808" s="2">
        <v>37103.83021990741</v>
      </c>
      <c r="D1808" t="s">
        <v>2350</v>
      </c>
      <c r="F1808" t="s">
        <v>2356</v>
      </c>
      <c r="G1808" s="3">
        <v>0.00010416666666666667</v>
      </c>
      <c r="H1808" t="s">
        <v>2357</v>
      </c>
      <c r="I1808" t="s">
        <v>3384</v>
      </c>
    </row>
    <row r="1809" spans="1:9" ht="12.75">
      <c r="A1809" t="s">
        <v>1510</v>
      </c>
      <c r="B1809" t="s">
        <v>2358</v>
      </c>
      <c r="C1809" s="2">
        <v>37103.83023148148</v>
      </c>
      <c r="D1809" t="s">
        <v>2353</v>
      </c>
      <c r="F1809" t="s">
        <v>4277</v>
      </c>
      <c r="G1809" s="3">
        <v>1.1574074074074073E-05</v>
      </c>
      <c r="H1809" t="s">
        <v>2359</v>
      </c>
      <c r="I1809" t="s">
        <v>3512</v>
      </c>
    </row>
    <row r="1810" spans="1:9" ht="12.75">
      <c r="A1810" t="s">
        <v>1510</v>
      </c>
      <c r="B1810" t="s">
        <v>2360</v>
      </c>
      <c r="C1810" s="2">
        <v>37103.83025462963</v>
      </c>
      <c r="D1810" t="s">
        <v>2353</v>
      </c>
      <c r="F1810" t="s">
        <v>4071</v>
      </c>
      <c r="G1810" s="3">
        <v>2.3148148148148147E-05</v>
      </c>
      <c r="H1810" t="s">
        <v>2361</v>
      </c>
      <c r="I1810" t="s">
        <v>1601</v>
      </c>
    </row>
    <row r="1811" spans="1:9" ht="12.75">
      <c r="A1811" t="s">
        <v>1510</v>
      </c>
      <c r="B1811" t="s">
        <v>2362</v>
      </c>
      <c r="C1811" s="2">
        <v>37103.83027777778</v>
      </c>
      <c r="D1811" t="s">
        <v>2350</v>
      </c>
      <c r="F1811" t="s">
        <v>642</v>
      </c>
      <c r="G1811" s="3">
        <v>2.3148148148148147E-05</v>
      </c>
      <c r="H1811" t="s">
        <v>822</v>
      </c>
      <c r="I1811" t="s">
        <v>1010</v>
      </c>
    </row>
    <row r="1812" spans="1:9" ht="12.75">
      <c r="A1812" t="s">
        <v>1510</v>
      </c>
      <c r="B1812" t="s">
        <v>2363</v>
      </c>
      <c r="C1812" s="2">
        <v>37103.83033564815</v>
      </c>
      <c r="D1812" t="s">
        <v>2353</v>
      </c>
      <c r="F1812" t="s">
        <v>2752</v>
      </c>
      <c r="G1812" s="3">
        <v>5.7870370370370366E-05</v>
      </c>
      <c r="H1812" t="s">
        <v>2364</v>
      </c>
      <c r="I1812" t="s">
        <v>1681</v>
      </c>
    </row>
    <row r="1813" spans="1:9" ht="12.75">
      <c r="A1813" t="s">
        <v>1510</v>
      </c>
      <c r="B1813" t="s">
        <v>2365</v>
      </c>
      <c r="C1813" s="2">
        <v>37103.830347222225</v>
      </c>
      <c r="D1813" t="s">
        <v>2353</v>
      </c>
      <c r="F1813" t="s">
        <v>503</v>
      </c>
      <c r="G1813" s="3">
        <v>1.1574074074074073E-05</v>
      </c>
      <c r="H1813" t="s">
        <v>2366</v>
      </c>
      <c r="I1813" t="s">
        <v>3093</v>
      </c>
    </row>
    <row r="1814" spans="1:9" ht="12.75">
      <c r="A1814" t="s">
        <v>1510</v>
      </c>
      <c r="B1814" t="s">
        <v>2367</v>
      </c>
      <c r="C1814" s="2">
        <v>37103.83039351852</v>
      </c>
      <c r="D1814" t="s">
        <v>2353</v>
      </c>
      <c r="F1814" t="s">
        <v>2368</v>
      </c>
      <c r="G1814" s="3">
        <v>4.6296296296296294E-05</v>
      </c>
      <c r="H1814" t="s">
        <v>2369</v>
      </c>
      <c r="I1814" t="s">
        <v>1929</v>
      </c>
    </row>
    <row r="1815" spans="1:9" ht="12.75">
      <c r="A1815" t="s">
        <v>1510</v>
      </c>
      <c r="B1815" t="s">
        <v>2370</v>
      </c>
      <c r="C1815" s="2">
        <v>37103.83042824074</v>
      </c>
      <c r="D1815" t="s">
        <v>2353</v>
      </c>
      <c r="F1815" t="s">
        <v>3700</v>
      </c>
      <c r="G1815" s="3">
        <v>3.472222222222222E-05</v>
      </c>
      <c r="H1815" t="s">
        <v>2371</v>
      </c>
      <c r="I1815" t="s">
        <v>3557</v>
      </c>
    </row>
    <row r="1816" spans="1:9" ht="12.75">
      <c r="A1816" t="s">
        <v>1510</v>
      </c>
      <c r="B1816" t="s">
        <v>2372</v>
      </c>
      <c r="C1816" s="2">
        <v>37103.83043981482</v>
      </c>
      <c r="D1816" t="s">
        <v>2353</v>
      </c>
      <c r="F1816" t="s">
        <v>625</v>
      </c>
      <c r="G1816" s="3">
        <v>1.1574074074074073E-05</v>
      </c>
      <c r="H1816" t="s">
        <v>2373</v>
      </c>
      <c r="I1816" t="s">
        <v>1375</v>
      </c>
    </row>
    <row r="1817" spans="1:9" ht="12.75">
      <c r="A1817" t="s">
        <v>1510</v>
      </c>
      <c r="B1817" t="s">
        <v>2374</v>
      </c>
      <c r="C1817" s="2">
        <v>37103.830462962964</v>
      </c>
      <c r="D1817" t="s">
        <v>2353</v>
      </c>
      <c r="F1817" t="s">
        <v>2841</v>
      </c>
      <c r="G1817" s="3">
        <v>2.3148148148148147E-05</v>
      </c>
      <c r="H1817" t="s">
        <v>2375</v>
      </c>
      <c r="I1817" t="s">
        <v>2749</v>
      </c>
    </row>
    <row r="1818" spans="1:9" ht="12.75">
      <c r="A1818" t="s">
        <v>1510</v>
      </c>
      <c r="B1818" t="s">
        <v>2376</v>
      </c>
      <c r="C1818" s="2">
        <v>37103.83049768519</v>
      </c>
      <c r="D1818" t="s">
        <v>2353</v>
      </c>
      <c r="F1818" t="s">
        <v>646</v>
      </c>
      <c r="G1818" s="3">
        <v>3.472222222222222E-05</v>
      </c>
      <c r="H1818" t="s">
        <v>504</v>
      </c>
      <c r="I1818" t="s">
        <v>3111</v>
      </c>
    </row>
    <row r="1819" spans="1:9" ht="12.75">
      <c r="A1819" t="s">
        <v>1510</v>
      </c>
      <c r="B1819" t="s">
        <v>2377</v>
      </c>
      <c r="C1819" s="2">
        <v>37103.83053240741</v>
      </c>
      <c r="D1819" t="s">
        <v>2378</v>
      </c>
      <c r="F1819" t="s">
        <v>1502</v>
      </c>
      <c r="G1819" s="3">
        <v>3.472222222222222E-05</v>
      </c>
      <c r="H1819" t="s">
        <v>2379</v>
      </c>
      <c r="I1819" t="s">
        <v>747</v>
      </c>
    </row>
    <row r="1820" spans="1:9" ht="12.75">
      <c r="A1820" t="s">
        <v>1510</v>
      </c>
      <c r="B1820" t="s">
        <v>2380</v>
      </c>
      <c r="C1820" s="2">
        <v>37103.83054398148</v>
      </c>
      <c r="D1820" t="s">
        <v>2378</v>
      </c>
      <c r="F1820" t="s">
        <v>3527</v>
      </c>
      <c r="G1820" s="3">
        <v>1.1574074074074073E-05</v>
      </c>
      <c r="H1820" t="s">
        <v>2381</v>
      </c>
      <c r="I1820" t="s">
        <v>3576</v>
      </c>
    </row>
    <row r="1821" spans="1:9" ht="12.75">
      <c r="A1821" t="s">
        <v>1510</v>
      </c>
      <c r="B1821" t="s">
        <v>2382</v>
      </c>
      <c r="C1821" s="2">
        <v>37103.83096064815</v>
      </c>
      <c r="D1821" t="s">
        <v>1638</v>
      </c>
      <c r="F1821" t="s">
        <v>653</v>
      </c>
      <c r="G1821" s="3">
        <v>0.0004166666666666667</v>
      </c>
      <c r="H1821" t="s">
        <v>961</v>
      </c>
      <c r="I1821" t="s">
        <v>3280</v>
      </c>
    </row>
    <row r="1822" spans="1:9" ht="12.75">
      <c r="A1822" t="s">
        <v>1510</v>
      </c>
      <c r="B1822" t="s">
        <v>2383</v>
      </c>
      <c r="C1822" s="2">
        <v>37103.830972222226</v>
      </c>
      <c r="D1822" t="s">
        <v>1638</v>
      </c>
      <c r="F1822" t="s">
        <v>857</v>
      </c>
      <c r="G1822" s="3">
        <v>1.1574074074074073E-05</v>
      </c>
      <c r="H1822" t="s">
        <v>3901</v>
      </c>
      <c r="I1822" t="s">
        <v>966</v>
      </c>
    </row>
    <row r="1823" spans="1:9" ht="12.75">
      <c r="A1823" t="s">
        <v>1510</v>
      </c>
      <c r="B1823" t="s">
        <v>2384</v>
      </c>
      <c r="C1823" s="2">
        <v>37103.83101851852</v>
      </c>
      <c r="D1823" t="s">
        <v>2073</v>
      </c>
      <c r="F1823" t="s">
        <v>952</v>
      </c>
      <c r="G1823" s="3">
        <v>4.6296296296296294E-05</v>
      </c>
      <c r="H1823" t="s">
        <v>4267</v>
      </c>
      <c r="I1823" t="s">
        <v>1010</v>
      </c>
    </row>
    <row r="1824" spans="1:9" ht="12.75">
      <c r="A1824" t="s">
        <v>1510</v>
      </c>
      <c r="B1824" t="s">
        <v>2385</v>
      </c>
      <c r="C1824" s="2">
        <v>37103.83105324074</v>
      </c>
      <c r="D1824" t="s">
        <v>2073</v>
      </c>
      <c r="F1824" t="s">
        <v>642</v>
      </c>
      <c r="G1824" s="3">
        <v>3.472222222222222E-05</v>
      </c>
      <c r="H1824" t="s">
        <v>3869</v>
      </c>
      <c r="I1824" t="s">
        <v>2960</v>
      </c>
    </row>
    <row r="1825" spans="1:9" ht="12.75">
      <c r="A1825" t="s">
        <v>1510</v>
      </c>
      <c r="B1825" t="s">
        <v>2386</v>
      </c>
      <c r="C1825" s="2">
        <v>37103.831087962964</v>
      </c>
      <c r="D1825" t="s">
        <v>2073</v>
      </c>
      <c r="F1825" t="s">
        <v>618</v>
      </c>
      <c r="G1825" s="3">
        <v>3.472222222222222E-05</v>
      </c>
      <c r="H1825" t="s">
        <v>3861</v>
      </c>
      <c r="I1825" t="s">
        <v>1589</v>
      </c>
    </row>
    <row r="1826" spans="1:9" ht="12.75">
      <c r="A1826" t="s">
        <v>1510</v>
      </c>
      <c r="B1826" t="s">
        <v>2387</v>
      </c>
      <c r="C1826" s="2">
        <v>37103.831099537034</v>
      </c>
      <c r="D1826" t="s">
        <v>2073</v>
      </c>
      <c r="F1826" t="s">
        <v>534</v>
      </c>
      <c r="G1826" s="3">
        <v>1.1574074074074073E-05</v>
      </c>
      <c r="H1826" t="s">
        <v>685</v>
      </c>
      <c r="I1826" t="s">
        <v>3758</v>
      </c>
    </row>
    <row r="1827" spans="1:9" ht="12.75">
      <c r="A1827" t="s">
        <v>1510</v>
      </c>
      <c r="B1827" t="s">
        <v>2388</v>
      </c>
      <c r="C1827" s="2">
        <v>37103.831145833334</v>
      </c>
      <c r="D1827" t="s">
        <v>2073</v>
      </c>
      <c r="F1827" t="s">
        <v>952</v>
      </c>
      <c r="G1827" s="3">
        <v>4.6296296296296294E-05</v>
      </c>
      <c r="H1827" t="s">
        <v>2389</v>
      </c>
      <c r="I1827" t="s">
        <v>2704</v>
      </c>
    </row>
    <row r="1828" spans="1:9" ht="12.75">
      <c r="A1828" t="s">
        <v>1510</v>
      </c>
      <c r="B1828" t="s">
        <v>2390</v>
      </c>
      <c r="C1828" s="2">
        <v>37103.83116898148</v>
      </c>
      <c r="D1828" t="s">
        <v>2073</v>
      </c>
      <c r="F1828" t="s">
        <v>542</v>
      </c>
      <c r="G1828" s="3">
        <v>2.3148148148148147E-05</v>
      </c>
      <c r="H1828" t="s">
        <v>604</v>
      </c>
      <c r="I1828" t="s">
        <v>3711</v>
      </c>
    </row>
    <row r="1829" spans="1:9" ht="12.75">
      <c r="A1829" t="s">
        <v>1510</v>
      </c>
      <c r="B1829" t="s">
        <v>2391</v>
      </c>
      <c r="C1829" s="2">
        <v>37103.83118055556</v>
      </c>
      <c r="D1829" t="s">
        <v>3302</v>
      </c>
      <c r="F1829" t="s">
        <v>600</v>
      </c>
      <c r="G1829" s="3">
        <v>1.1574074074074073E-05</v>
      </c>
      <c r="H1829" t="s">
        <v>806</v>
      </c>
      <c r="I1829" t="s">
        <v>2704</v>
      </c>
    </row>
    <row r="1830" spans="1:9" ht="12.75">
      <c r="A1830" t="s">
        <v>1510</v>
      </c>
      <c r="B1830" t="s">
        <v>2392</v>
      </c>
      <c r="C1830" s="2">
        <v>37103.831238425926</v>
      </c>
      <c r="D1830" t="s">
        <v>3302</v>
      </c>
      <c r="F1830" t="s">
        <v>4247</v>
      </c>
      <c r="G1830" s="3">
        <v>5.7870370370370366E-05</v>
      </c>
      <c r="H1830" t="s">
        <v>2393</v>
      </c>
      <c r="I1830" t="s">
        <v>1985</v>
      </c>
    </row>
    <row r="1831" spans="1:9" ht="12.75">
      <c r="A1831" t="s">
        <v>1510</v>
      </c>
      <c r="B1831" t="s">
        <v>2394</v>
      </c>
      <c r="C1831" s="2">
        <v>37103.83126157407</v>
      </c>
      <c r="D1831" t="s">
        <v>1054</v>
      </c>
      <c r="F1831" t="s">
        <v>952</v>
      </c>
      <c r="G1831" s="3">
        <v>2.3148148148148147E-05</v>
      </c>
      <c r="H1831" t="s">
        <v>2395</v>
      </c>
      <c r="I1831" t="s">
        <v>1734</v>
      </c>
    </row>
    <row r="1832" spans="1:9" ht="12.75">
      <c r="A1832" t="s">
        <v>1510</v>
      </c>
      <c r="B1832" t="s">
        <v>2396</v>
      </c>
      <c r="C1832" s="2">
        <v>37103.83128472222</v>
      </c>
      <c r="D1832" t="s">
        <v>1054</v>
      </c>
      <c r="F1832" t="s">
        <v>749</v>
      </c>
      <c r="G1832" s="3">
        <v>2.3148148148148147E-05</v>
      </c>
      <c r="H1832" t="s">
        <v>2203</v>
      </c>
      <c r="I1832" t="s">
        <v>1700</v>
      </c>
    </row>
    <row r="1833" spans="1:9" ht="12.75">
      <c r="A1833" t="s">
        <v>1510</v>
      </c>
      <c r="B1833" t="s">
        <v>2397</v>
      </c>
      <c r="C1833" s="2">
        <v>37103.83133101852</v>
      </c>
      <c r="D1833" t="s">
        <v>1054</v>
      </c>
      <c r="F1833" t="s">
        <v>4071</v>
      </c>
      <c r="G1833" s="3">
        <v>4.6296296296296294E-05</v>
      </c>
      <c r="H1833" t="s">
        <v>4144</v>
      </c>
      <c r="I1833" t="s">
        <v>1516</v>
      </c>
    </row>
    <row r="1834" spans="1:9" ht="12.75">
      <c r="A1834" t="s">
        <v>1510</v>
      </c>
      <c r="B1834" t="s">
        <v>2398</v>
      </c>
      <c r="C1834" s="2">
        <v>37103.831342592595</v>
      </c>
      <c r="D1834" t="s">
        <v>2399</v>
      </c>
      <c r="F1834" t="s">
        <v>503</v>
      </c>
      <c r="G1834" s="3">
        <v>1.1574074074074073E-05</v>
      </c>
      <c r="H1834" t="s">
        <v>2187</v>
      </c>
      <c r="I1834" t="s">
        <v>859</v>
      </c>
    </row>
    <row r="1835" spans="1:9" ht="12.75">
      <c r="A1835" t="s">
        <v>1510</v>
      </c>
      <c r="B1835" t="s">
        <v>2400</v>
      </c>
      <c r="C1835" s="2">
        <v>37103.831400462965</v>
      </c>
      <c r="D1835" t="s">
        <v>2399</v>
      </c>
      <c r="F1835" t="s">
        <v>2180</v>
      </c>
      <c r="G1835" s="3">
        <v>5.7870370370370366E-05</v>
      </c>
      <c r="H1835" t="s">
        <v>2401</v>
      </c>
      <c r="I1835" t="s">
        <v>2698</v>
      </c>
    </row>
    <row r="1836" spans="1:9" ht="12.75">
      <c r="A1836" t="s">
        <v>1510</v>
      </c>
      <c r="B1836" t="s">
        <v>2402</v>
      </c>
      <c r="C1836" s="2">
        <v>37103.831412037034</v>
      </c>
      <c r="D1836" t="s">
        <v>2399</v>
      </c>
      <c r="F1836" t="s">
        <v>499</v>
      </c>
      <c r="G1836" s="3">
        <v>1.1574074074074073E-05</v>
      </c>
      <c r="H1836" t="s">
        <v>2395</v>
      </c>
      <c r="I1836" t="s">
        <v>975</v>
      </c>
    </row>
    <row r="1837" spans="1:9" ht="12.75">
      <c r="A1837" t="s">
        <v>1510</v>
      </c>
      <c r="B1837" t="s">
        <v>2403</v>
      </c>
      <c r="C1837" s="2">
        <v>37103.83142361111</v>
      </c>
      <c r="D1837" t="s">
        <v>2399</v>
      </c>
      <c r="F1837" t="s">
        <v>534</v>
      </c>
      <c r="G1837" s="3">
        <v>1.1574074074074073E-05</v>
      </c>
      <c r="H1837" t="s">
        <v>826</v>
      </c>
      <c r="I1837" t="s">
        <v>1700</v>
      </c>
    </row>
    <row r="1838" spans="1:9" ht="12.75">
      <c r="A1838" t="s">
        <v>1510</v>
      </c>
      <c r="B1838" t="s">
        <v>2404</v>
      </c>
      <c r="C1838" s="2">
        <v>37103.83146990741</v>
      </c>
      <c r="D1838" t="s">
        <v>3298</v>
      </c>
      <c r="F1838" t="s">
        <v>589</v>
      </c>
      <c r="G1838" s="3">
        <v>4.6296296296296294E-05</v>
      </c>
      <c r="H1838" t="s">
        <v>813</v>
      </c>
      <c r="I1838" t="s">
        <v>1528</v>
      </c>
    </row>
    <row r="1839" spans="1:9" ht="12.75">
      <c r="A1839" t="s">
        <v>1510</v>
      </c>
      <c r="B1839" t="s">
        <v>2405</v>
      </c>
      <c r="C1839" s="2">
        <v>37103.8315625</v>
      </c>
      <c r="D1839" t="s">
        <v>1675</v>
      </c>
      <c r="F1839" t="s">
        <v>2406</v>
      </c>
      <c r="G1839" s="3">
        <v>9.259259259259259E-05</v>
      </c>
      <c r="H1839" t="s">
        <v>1341</v>
      </c>
      <c r="I1839" t="s">
        <v>3205</v>
      </c>
    </row>
    <row r="1840" spans="1:9" ht="12.75">
      <c r="A1840" t="s">
        <v>1510</v>
      </c>
      <c r="B1840" t="s">
        <v>2407</v>
      </c>
      <c r="C1840" s="2">
        <v>37103.83158564815</v>
      </c>
      <c r="D1840" t="s">
        <v>3217</v>
      </c>
      <c r="F1840" t="s">
        <v>952</v>
      </c>
      <c r="G1840" s="3">
        <v>2.3148148148148147E-05</v>
      </c>
      <c r="H1840" t="s">
        <v>2408</v>
      </c>
      <c r="I1840" t="s">
        <v>1834</v>
      </c>
    </row>
    <row r="1841" spans="1:9" ht="12.75">
      <c r="A1841" t="s">
        <v>1510</v>
      </c>
      <c r="B1841" t="s">
        <v>2409</v>
      </c>
      <c r="C1841" s="2">
        <v>37103.83159722222</v>
      </c>
      <c r="D1841" t="s">
        <v>3217</v>
      </c>
      <c r="F1841" t="s">
        <v>821</v>
      </c>
      <c r="G1841" s="3">
        <v>1.1574074074074073E-05</v>
      </c>
      <c r="H1841" t="s">
        <v>1359</v>
      </c>
      <c r="I1841" t="s">
        <v>3131</v>
      </c>
    </row>
    <row r="1842" spans="1:9" ht="12.75">
      <c r="A1842" t="s">
        <v>1510</v>
      </c>
      <c r="B1842" t="s">
        <v>2410</v>
      </c>
      <c r="C1842" s="2">
        <v>37103.83164351852</v>
      </c>
      <c r="D1842" t="s">
        <v>2411</v>
      </c>
      <c r="F1842" t="s">
        <v>766</v>
      </c>
      <c r="G1842" s="3">
        <v>4.6296296296296294E-05</v>
      </c>
      <c r="H1842" t="s">
        <v>932</v>
      </c>
      <c r="I1842" t="s">
        <v>3743</v>
      </c>
    </row>
    <row r="1843" spans="1:9" ht="12.75">
      <c r="A1843" t="s">
        <v>1510</v>
      </c>
      <c r="B1843" t="s">
        <v>2412</v>
      </c>
      <c r="C1843" s="2">
        <v>37103.83167824074</v>
      </c>
      <c r="D1843" t="s">
        <v>2413</v>
      </c>
      <c r="F1843" t="s">
        <v>589</v>
      </c>
      <c r="G1843" s="3">
        <v>3.472222222222222E-05</v>
      </c>
      <c r="H1843" t="s">
        <v>4106</v>
      </c>
      <c r="I1843" t="s">
        <v>1557</v>
      </c>
    </row>
    <row r="1844" spans="1:9" ht="12.75">
      <c r="A1844" t="s">
        <v>1510</v>
      </c>
      <c r="B1844" t="s">
        <v>2414</v>
      </c>
      <c r="C1844" s="2">
        <v>37103.83170138889</v>
      </c>
      <c r="D1844" t="s">
        <v>2413</v>
      </c>
      <c r="F1844" t="s">
        <v>3817</v>
      </c>
      <c r="G1844" s="3">
        <v>2.3148148148148147E-05</v>
      </c>
      <c r="H1844" t="s">
        <v>639</v>
      </c>
      <c r="I1844" t="s">
        <v>2030</v>
      </c>
    </row>
    <row r="1845" spans="1:9" ht="12.75">
      <c r="A1845" t="s">
        <v>1510</v>
      </c>
      <c r="B1845" t="s">
        <v>2415</v>
      </c>
      <c r="C1845" s="2">
        <v>37103.83174768519</v>
      </c>
      <c r="D1845" t="s">
        <v>2413</v>
      </c>
      <c r="F1845" t="s">
        <v>854</v>
      </c>
      <c r="G1845" s="3">
        <v>4.6296296296296294E-05</v>
      </c>
      <c r="H1845" t="s">
        <v>4086</v>
      </c>
      <c r="I1845" t="s">
        <v>1971</v>
      </c>
    </row>
    <row r="1846" spans="1:9" ht="12.75">
      <c r="A1846" t="s">
        <v>1510</v>
      </c>
      <c r="B1846" t="s">
        <v>2416</v>
      </c>
      <c r="C1846" s="2">
        <v>37103.831770833334</v>
      </c>
      <c r="D1846" t="s">
        <v>1653</v>
      </c>
      <c r="F1846" t="s">
        <v>3941</v>
      </c>
      <c r="G1846" s="3">
        <v>2.3148148148148147E-05</v>
      </c>
      <c r="H1846" t="s">
        <v>2417</v>
      </c>
      <c r="I1846" t="s">
        <v>3165</v>
      </c>
    </row>
    <row r="1847" spans="1:9" ht="12.75">
      <c r="A1847" t="s">
        <v>1510</v>
      </c>
      <c r="B1847" t="s">
        <v>2418</v>
      </c>
      <c r="C1847" s="2">
        <v>37103.83180555556</v>
      </c>
      <c r="D1847" t="s">
        <v>1653</v>
      </c>
      <c r="F1847" t="s">
        <v>4330</v>
      </c>
      <c r="G1847" s="3">
        <v>3.472222222222222E-05</v>
      </c>
      <c r="H1847" t="s">
        <v>2419</v>
      </c>
      <c r="I1847" t="s">
        <v>3026</v>
      </c>
    </row>
    <row r="1848" spans="1:9" ht="12.75">
      <c r="A1848" t="s">
        <v>1510</v>
      </c>
      <c r="B1848" t="s">
        <v>2420</v>
      </c>
      <c r="C1848" s="2">
        <v>37103.83181712963</v>
      </c>
      <c r="D1848" t="s">
        <v>1653</v>
      </c>
      <c r="F1848" t="s">
        <v>503</v>
      </c>
      <c r="G1848" s="3">
        <v>1.1574074074074073E-05</v>
      </c>
      <c r="H1848" t="s">
        <v>939</v>
      </c>
      <c r="I1848" t="s">
        <v>2895</v>
      </c>
    </row>
    <row r="1849" spans="1:9" ht="12.75">
      <c r="A1849" t="s">
        <v>1510</v>
      </c>
      <c r="B1849" t="s">
        <v>2421</v>
      </c>
      <c r="C1849" s="2">
        <v>37103.831875</v>
      </c>
      <c r="D1849" t="s">
        <v>1653</v>
      </c>
      <c r="F1849" t="s">
        <v>2090</v>
      </c>
      <c r="G1849" s="3">
        <v>5.7870370370370366E-05</v>
      </c>
      <c r="H1849" t="s">
        <v>2283</v>
      </c>
      <c r="I1849" t="s">
        <v>2895</v>
      </c>
    </row>
    <row r="1850" spans="1:9" ht="12.75">
      <c r="A1850" t="s">
        <v>1510</v>
      </c>
      <c r="B1850" t="s">
        <v>2422</v>
      </c>
      <c r="C1850" s="2">
        <v>37103.83190972222</v>
      </c>
      <c r="D1850" t="s">
        <v>1653</v>
      </c>
      <c r="F1850" t="s">
        <v>642</v>
      </c>
      <c r="G1850" s="3">
        <v>3.472222222222222E-05</v>
      </c>
      <c r="H1850" t="s">
        <v>2423</v>
      </c>
      <c r="I1850" t="s">
        <v>1734</v>
      </c>
    </row>
    <row r="1851" spans="1:9" ht="12.75">
      <c r="A1851" t="s">
        <v>1510</v>
      </c>
      <c r="B1851" t="s">
        <v>2424</v>
      </c>
      <c r="C1851" s="2">
        <v>37103.83193287037</v>
      </c>
      <c r="D1851" t="s">
        <v>1653</v>
      </c>
      <c r="F1851" t="s">
        <v>1029</v>
      </c>
      <c r="G1851" s="3">
        <v>2.3148148148148147E-05</v>
      </c>
      <c r="H1851" t="s">
        <v>4208</v>
      </c>
      <c r="I1851" t="s">
        <v>1593</v>
      </c>
    </row>
    <row r="1852" spans="1:9" ht="12.75">
      <c r="A1852" t="s">
        <v>1510</v>
      </c>
      <c r="B1852" t="s">
        <v>2425</v>
      </c>
      <c r="C1852" s="2">
        <v>37103.83194444444</v>
      </c>
      <c r="D1852" t="s">
        <v>2426</v>
      </c>
      <c r="F1852" t="s">
        <v>821</v>
      </c>
      <c r="G1852" s="3">
        <v>1.1574074074074073E-05</v>
      </c>
      <c r="H1852" t="s">
        <v>1354</v>
      </c>
      <c r="I1852" t="s">
        <v>1734</v>
      </c>
    </row>
    <row r="1853" spans="1:9" ht="12.75">
      <c r="A1853" t="s">
        <v>1510</v>
      </c>
      <c r="B1853" t="s">
        <v>2427</v>
      </c>
      <c r="C1853" s="2">
        <v>37103.831967592596</v>
      </c>
      <c r="D1853" t="s">
        <v>2426</v>
      </c>
      <c r="F1853" t="s">
        <v>3969</v>
      </c>
      <c r="G1853" s="3">
        <v>2.3148148148148147E-05</v>
      </c>
      <c r="H1853" t="s">
        <v>2428</v>
      </c>
      <c r="I1853" t="s">
        <v>1734</v>
      </c>
    </row>
    <row r="1854" spans="1:9" ht="12.75">
      <c r="A1854" t="s">
        <v>1510</v>
      </c>
      <c r="B1854" t="s">
        <v>2429</v>
      </c>
      <c r="C1854" s="2">
        <v>37103.83201388889</v>
      </c>
      <c r="D1854" t="s">
        <v>2426</v>
      </c>
      <c r="F1854" t="s">
        <v>653</v>
      </c>
      <c r="G1854" s="3">
        <v>4.6296296296296294E-05</v>
      </c>
      <c r="H1854" t="s">
        <v>4045</v>
      </c>
      <c r="I1854" t="s">
        <v>3691</v>
      </c>
    </row>
    <row r="1855" spans="1:9" ht="12.75">
      <c r="A1855" t="s">
        <v>1510</v>
      </c>
      <c r="B1855" t="s">
        <v>2430</v>
      </c>
      <c r="C1855" s="2">
        <v>37103.832083333335</v>
      </c>
      <c r="D1855" t="s">
        <v>2431</v>
      </c>
      <c r="F1855" t="s">
        <v>3530</v>
      </c>
      <c r="G1855" s="3">
        <v>6.944444444444444E-05</v>
      </c>
      <c r="H1855" t="s">
        <v>750</v>
      </c>
      <c r="I1855" t="s">
        <v>2027</v>
      </c>
    </row>
    <row r="1856" spans="1:9" ht="12.75">
      <c r="A1856" t="s">
        <v>1510</v>
      </c>
      <c r="B1856" t="s">
        <v>2432</v>
      </c>
      <c r="C1856" s="2">
        <v>37103.83211805556</v>
      </c>
      <c r="D1856" t="s">
        <v>2431</v>
      </c>
      <c r="F1856" t="s">
        <v>882</v>
      </c>
      <c r="G1856" s="3">
        <v>3.472222222222222E-05</v>
      </c>
      <c r="H1856" t="s">
        <v>2433</v>
      </c>
      <c r="I1856" t="s">
        <v>3643</v>
      </c>
    </row>
    <row r="1857" spans="1:9" ht="12.75">
      <c r="A1857" t="s">
        <v>1510</v>
      </c>
      <c r="B1857" t="s">
        <v>2434</v>
      </c>
      <c r="C1857" s="2">
        <v>37103.83212962963</v>
      </c>
      <c r="D1857" t="s">
        <v>2431</v>
      </c>
      <c r="F1857" t="s">
        <v>586</v>
      </c>
      <c r="G1857" s="3">
        <v>1.1574074074074073E-05</v>
      </c>
      <c r="H1857" t="s">
        <v>2435</v>
      </c>
      <c r="I1857" t="s">
        <v>1958</v>
      </c>
    </row>
    <row r="1858" spans="1:9" ht="12.75">
      <c r="A1858" t="s">
        <v>1510</v>
      </c>
      <c r="B1858" t="s">
        <v>2436</v>
      </c>
      <c r="C1858" s="2">
        <v>37103.83216435185</v>
      </c>
      <c r="D1858" t="s">
        <v>2437</v>
      </c>
      <c r="F1858" t="s">
        <v>646</v>
      </c>
      <c r="G1858" s="3">
        <v>3.472222222222222E-05</v>
      </c>
      <c r="H1858" t="s">
        <v>4198</v>
      </c>
      <c r="I1858" t="s">
        <v>2438</v>
      </c>
    </row>
    <row r="1859" spans="1:9" ht="12.75">
      <c r="A1859" t="s">
        <v>1510</v>
      </c>
      <c r="B1859" t="s">
        <v>2439</v>
      </c>
      <c r="C1859" s="2">
        <v>37103.83224537037</v>
      </c>
      <c r="D1859" t="s">
        <v>2437</v>
      </c>
      <c r="F1859" t="s">
        <v>2781</v>
      </c>
      <c r="G1859" s="3">
        <v>8.101851851851852E-05</v>
      </c>
      <c r="H1859" t="s">
        <v>514</v>
      </c>
      <c r="I1859" t="s">
        <v>1681</v>
      </c>
    </row>
    <row r="1860" spans="1:9" ht="12.75">
      <c r="A1860" t="s">
        <v>1510</v>
      </c>
      <c r="B1860" t="s">
        <v>2440</v>
      </c>
      <c r="C1860" s="2">
        <v>37103.83225694444</v>
      </c>
      <c r="D1860" t="s">
        <v>2437</v>
      </c>
      <c r="F1860" t="s">
        <v>526</v>
      </c>
      <c r="G1860" s="3">
        <v>1.1574074074074073E-05</v>
      </c>
      <c r="H1860" t="s">
        <v>2441</v>
      </c>
      <c r="I1860" t="s">
        <v>1651</v>
      </c>
    </row>
    <row r="1861" spans="1:9" ht="12.75">
      <c r="A1861" t="s">
        <v>1510</v>
      </c>
      <c r="B1861" t="s">
        <v>2442</v>
      </c>
      <c r="C1861" s="2">
        <v>37103.832280092596</v>
      </c>
      <c r="D1861" t="s">
        <v>2437</v>
      </c>
      <c r="F1861" t="s">
        <v>2017</v>
      </c>
      <c r="G1861" s="3">
        <v>2.3148148148148147E-05</v>
      </c>
      <c r="H1861" t="s">
        <v>2443</v>
      </c>
      <c r="I1861" t="s">
        <v>1524</v>
      </c>
    </row>
    <row r="1862" spans="1:9" ht="12.75">
      <c r="A1862" t="s">
        <v>1510</v>
      </c>
      <c r="B1862" t="s">
        <v>2444</v>
      </c>
      <c r="C1862" s="2">
        <v>37103.832291666666</v>
      </c>
      <c r="D1862" t="s">
        <v>2437</v>
      </c>
      <c r="F1862" t="s">
        <v>821</v>
      </c>
      <c r="G1862" s="3">
        <v>1.1574074074074073E-05</v>
      </c>
      <c r="H1862" t="s">
        <v>915</v>
      </c>
      <c r="I1862" t="s">
        <v>995</v>
      </c>
    </row>
    <row r="1863" spans="1:9" ht="12.75">
      <c r="A1863" t="s">
        <v>1510</v>
      </c>
      <c r="B1863" t="s">
        <v>2445</v>
      </c>
      <c r="C1863" s="2">
        <v>37103.83230324074</v>
      </c>
      <c r="D1863" t="s">
        <v>2437</v>
      </c>
      <c r="F1863" t="s">
        <v>2446</v>
      </c>
      <c r="G1863" s="3">
        <v>1.1574074074074073E-05</v>
      </c>
      <c r="H1863" t="s">
        <v>2447</v>
      </c>
      <c r="I1863" t="s">
        <v>1528</v>
      </c>
    </row>
    <row r="1864" spans="1:9" ht="12.75">
      <c r="A1864" t="s">
        <v>1510</v>
      </c>
      <c r="B1864" t="s">
        <v>2448</v>
      </c>
      <c r="C1864" s="2">
        <v>37103.83232638889</v>
      </c>
      <c r="D1864" t="s">
        <v>2437</v>
      </c>
      <c r="F1864" t="s">
        <v>653</v>
      </c>
      <c r="G1864" s="3">
        <v>2.3148148148148147E-05</v>
      </c>
      <c r="H1864" t="s">
        <v>2449</v>
      </c>
      <c r="I1864" t="s">
        <v>2839</v>
      </c>
    </row>
    <row r="1865" spans="1:9" ht="12.75">
      <c r="A1865" t="s">
        <v>1510</v>
      </c>
      <c r="B1865" t="s">
        <v>2450</v>
      </c>
      <c r="C1865" s="2">
        <v>37103.832337962966</v>
      </c>
      <c r="D1865" t="s">
        <v>2437</v>
      </c>
      <c r="F1865" t="s">
        <v>3525</v>
      </c>
      <c r="G1865" s="3">
        <v>1.1574074074074073E-05</v>
      </c>
      <c r="H1865" t="s">
        <v>2451</v>
      </c>
      <c r="I1865" t="s">
        <v>1783</v>
      </c>
    </row>
    <row r="1866" spans="1:9" ht="12.75">
      <c r="A1866" t="s">
        <v>1510</v>
      </c>
      <c r="B1866" t="s">
        <v>2452</v>
      </c>
      <c r="C1866" s="2">
        <v>37103.832349537035</v>
      </c>
      <c r="D1866" t="s">
        <v>2437</v>
      </c>
      <c r="F1866" t="s">
        <v>503</v>
      </c>
      <c r="G1866" s="3">
        <v>1.1574074074074073E-05</v>
      </c>
      <c r="H1866" t="s">
        <v>2366</v>
      </c>
      <c r="I1866" t="s">
        <v>1516</v>
      </c>
    </row>
    <row r="1867" spans="1:9" ht="12.75">
      <c r="A1867" t="s">
        <v>1510</v>
      </c>
      <c r="B1867" t="s">
        <v>2453</v>
      </c>
      <c r="C1867" s="2">
        <v>37103.83238425926</v>
      </c>
      <c r="D1867" t="s">
        <v>2437</v>
      </c>
      <c r="F1867" t="s">
        <v>646</v>
      </c>
      <c r="G1867" s="3">
        <v>3.472222222222222E-05</v>
      </c>
      <c r="H1867" t="s">
        <v>504</v>
      </c>
      <c r="I1867" t="s">
        <v>1859</v>
      </c>
    </row>
    <row r="1868" spans="1:9" ht="12.75">
      <c r="A1868" t="s">
        <v>1510</v>
      </c>
      <c r="B1868" t="s">
        <v>2454</v>
      </c>
      <c r="C1868" s="2">
        <v>37103.83243055556</v>
      </c>
      <c r="D1868" t="s">
        <v>1461</v>
      </c>
      <c r="F1868" t="s">
        <v>2216</v>
      </c>
      <c r="G1868" s="3">
        <v>4.6296296296296294E-05</v>
      </c>
      <c r="H1868" t="s">
        <v>2455</v>
      </c>
      <c r="I1868" t="s">
        <v>2749</v>
      </c>
    </row>
    <row r="1869" spans="1:9" ht="12.75">
      <c r="A1869" t="s">
        <v>1510</v>
      </c>
      <c r="B1869" t="s">
        <v>2456</v>
      </c>
      <c r="C1869" s="2">
        <v>37103.83247685185</v>
      </c>
      <c r="D1869" t="s">
        <v>1461</v>
      </c>
      <c r="F1869" t="s">
        <v>513</v>
      </c>
      <c r="G1869" s="3">
        <v>4.6296296296296294E-05</v>
      </c>
      <c r="H1869" t="s">
        <v>725</v>
      </c>
      <c r="I1869" t="s">
        <v>1999</v>
      </c>
    </row>
    <row r="1870" spans="1:9" ht="12.75">
      <c r="A1870" t="s">
        <v>1510</v>
      </c>
      <c r="B1870" t="s">
        <v>2457</v>
      </c>
      <c r="C1870" s="2">
        <v>37103.83253472222</v>
      </c>
      <c r="D1870" t="s">
        <v>3732</v>
      </c>
      <c r="F1870" t="s">
        <v>2458</v>
      </c>
      <c r="G1870" s="3">
        <v>5.7870370370370366E-05</v>
      </c>
      <c r="H1870" t="s">
        <v>504</v>
      </c>
      <c r="I1870" t="s">
        <v>1827</v>
      </c>
    </row>
    <row r="1871" spans="1:9" ht="12.75">
      <c r="A1871" t="s">
        <v>1510</v>
      </c>
      <c r="B1871" t="s">
        <v>2459</v>
      </c>
      <c r="C1871" s="2">
        <v>37103.832650462966</v>
      </c>
      <c r="D1871" t="s">
        <v>1410</v>
      </c>
      <c r="F1871" t="s">
        <v>1937</v>
      </c>
      <c r="G1871" s="3">
        <v>0.00011574074074074073</v>
      </c>
      <c r="H1871" t="s">
        <v>2460</v>
      </c>
      <c r="I1871" t="s">
        <v>3376</v>
      </c>
    </row>
    <row r="1872" spans="1:9" ht="12.75">
      <c r="A1872" t="s">
        <v>1510</v>
      </c>
      <c r="B1872" t="s">
        <v>2461</v>
      </c>
      <c r="C1872" s="2">
        <v>37103.83268518518</v>
      </c>
      <c r="D1872" t="s">
        <v>1410</v>
      </c>
      <c r="F1872" t="s">
        <v>4330</v>
      </c>
      <c r="G1872" s="3">
        <v>3.472222222222222E-05</v>
      </c>
      <c r="H1872" t="s">
        <v>2462</v>
      </c>
      <c r="I1872" t="s">
        <v>3376</v>
      </c>
    </row>
    <row r="1873" spans="1:9" ht="12.75">
      <c r="A1873" t="s">
        <v>1510</v>
      </c>
      <c r="B1873" t="s">
        <v>2463</v>
      </c>
      <c r="C1873" s="2">
        <v>37103.83269675926</v>
      </c>
      <c r="D1873" t="s">
        <v>1410</v>
      </c>
      <c r="F1873" t="s">
        <v>499</v>
      </c>
      <c r="G1873" s="3">
        <v>1.1574074074074073E-05</v>
      </c>
      <c r="H1873" t="s">
        <v>1366</v>
      </c>
      <c r="I1873" t="s">
        <v>3761</v>
      </c>
    </row>
    <row r="1874" spans="1:9" ht="12.75">
      <c r="A1874" t="s">
        <v>1510</v>
      </c>
      <c r="B1874" t="s">
        <v>2464</v>
      </c>
      <c r="C1874" s="2">
        <v>37103.83273148148</v>
      </c>
      <c r="D1874" t="s">
        <v>1410</v>
      </c>
      <c r="F1874" t="s">
        <v>4235</v>
      </c>
      <c r="G1874" s="3">
        <v>3.472222222222222E-05</v>
      </c>
      <c r="H1874" t="s">
        <v>2465</v>
      </c>
      <c r="I1874" t="s">
        <v>2882</v>
      </c>
    </row>
    <row r="1875" spans="1:9" ht="12.75">
      <c r="A1875" t="s">
        <v>1510</v>
      </c>
      <c r="B1875" t="s">
        <v>2466</v>
      </c>
      <c r="C1875" s="2">
        <v>37103.83275462963</v>
      </c>
      <c r="D1875" t="s">
        <v>1410</v>
      </c>
      <c r="F1875" t="s">
        <v>586</v>
      </c>
      <c r="G1875" s="3">
        <v>2.3148148148148147E-05</v>
      </c>
      <c r="H1875" t="s">
        <v>1412</v>
      </c>
      <c r="I1875" t="s">
        <v>1895</v>
      </c>
    </row>
    <row r="1876" spans="1:9" ht="12.75">
      <c r="A1876" t="s">
        <v>1510</v>
      </c>
      <c r="B1876" t="s">
        <v>2467</v>
      </c>
      <c r="C1876" s="2">
        <v>37103.83277777778</v>
      </c>
      <c r="D1876" t="s">
        <v>1410</v>
      </c>
      <c r="F1876" t="s">
        <v>1029</v>
      </c>
      <c r="G1876" s="3">
        <v>2.3148148148148147E-05</v>
      </c>
      <c r="H1876" t="s">
        <v>806</v>
      </c>
      <c r="I1876" t="s">
        <v>3266</v>
      </c>
    </row>
    <row r="1877" spans="1:9" ht="12.75">
      <c r="A1877" t="s">
        <v>1510</v>
      </c>
      <c r="B1877" t="s">
        <v>2468</v>
      </c>
      <c r="C1877" s="2">
        <v>37103.83280092593</v>
      </c>
      <c r="D1877" t="s">
        <v>1410</v>
      </c>
      <c r="F1877" t="s">
        <v>526</v>
      </c>
      <c r="G1877" s="3">
        <v>2.3148148148148147E-05</v>
      </c>
      <c r="H1877" t="s">
        <v>527</v>
      </c>
      <c r="I1877" t="s">
        <v>2901</v>
      </c>
    </row>
    <row r="1878" spans="1:9" ht="12.75">
      <c r="A1878" t="s">
        <v>1510</v>
      </c>
      <c r="B1878" t="s">
        <v>2469</v>
      </c>
      <c r="C1878" s="2">
        <v>37103.832824074074</v>
      </c>
      <c r="D1878" t="s">
        <v>1667</v>
      </c>
      <c r="F1878" t="s">
        <v>542</v>
      </c>
      <c r="G1878" s="3">
        <v>2.3148148148148147E-05</v>
      </c>
      <c r="H1878" t="s">
        <v>543</v>
      </c>
      <c r="I1878" t="s">
        <v>940</v>
      </c>
    </row>
    <row r="1879" spans="1:9" ht="12.75">
      <c r="A1879" t="s">
        <v>1510</v>
      </c>
      <c r="B1879" t="s">
        <v>2470</v>
      </c>
      <c r="C1879" s="2">
        <v>37103.83284722222</v>
      </c>
      <c r="D1879" t="s">
        <v>1423</v>
      </c>
      <c r="F1879" t="s">
        <v>631</v>
      </c>
      <c r="G1879" s="3">
        <v>2.3148148148148147E-05</v>
      </c>
      <c r="H1879" t="s">
        <v>4181</v>
      </c>
      <c r="I1879" t="s">
        <v>2930</v>
      </c>
    </row>
    <row r="1880" spans="1:9" ht="12.75">
      <c r="A1880" t="s">
        <v>1510</v>
      </c>
      <c r="B1880" t="s">
        <v>2471</v>
      </c>
      <c r="C1880" s="2">
        <v>37103.8328587963</v>
      </c>
      <c r="D1880" t="s">
        <v>1423</v>
      </c>
      <c r="F1880" t="s">
        <v>821</v>
      </c>
      <c r="G1880" s="3">
        <v>1.1574074074074073E-05</v>
      </c>
      <c r="H1880" t="s">
        <v>915</v>
      </c>
      <c r="I1880" t="s">
        <v>1838</v>
      </c>
    </row>
    <row r="1881" spans="1:9" ht="12.75">
      <c r="A1881" t="s">
        <v>1510</v>
      </c>
      <c r="B1881" t="s">
        <v>2472</v>
      </c>
      <c r="C1881" s="2">
        <v>37103.832870370374</v>
      </c>
      <c r="D1881" t="s">
        <v>1423</v>
      </c>
      <c r="F1881" t="s">
        <v>586</v>
      </c>
      <c r="G1881" s="3">
        <v>1.1574074074074073E-05</v>
      </c>
      <c r="H1881" t="s">
        <v>2207</v>
      </c>
      <c r="I1881" t="s">
        <v>1762</v>
      </c>
    </row>
    <row r="1882" spans="1:9" ht="12.75">
      <c r="A1882" t="s">
        <v>1510</v>
      </c>
      <c r="B1882" t="s">
        <v>2473</v>
      </c>
      <c r="C1882" s="2">
        <v>37103.832962962966</v>
      </c>
      <c r="D1882" t="s">
        <v>3736</v>
      </c>
      <c r="F1882" t="s">
        <v>1953</v>
      </c>
      <c r="G1882" s="3">
        <v>9.259259259259259E-05</v>
      </c>
      <c r="H1882" t="s">
        <v>1305</v>
      </c>
      <c r="I1882" t="s">
        <v>2474</v>
      </c>
    </row>
    <row r="1883" spans="1:9" ht="12.75">
      <c r="A1883" t="s">
        <v>1510</v>
      </c>
      <c r="B1883" t="s">
        <v>2475</v>
      </c>
      <c r="C1883" s="2">
        <v>37103.83298611111</v>
      </c>
      <c r="D1883" t="s">
        <v>3443</v>
      </c>
      <c r="F1883" t="s">
        <v>689</v>
      </c>
      <c r="G1883" s="3">
        <v>2.3148148148148147E-05</v>
      </c>
      <c r="H1883" t="s">
        <v>1307</v>
      </c>
      <c r="I1883" t="s">
        <v>3954</v>
      </c>
    </row>
    <row r="1884" spans="1:9" ht="12.75">
      <c r="A1884" t="s">
        <v>1510</v>
      </c>
      <c r="B1884" t="s">
        <v>2476</v>
      </c>
      <c r="C1884" s="2">
        <v>37103.833020833335</v>
      </c>
      <c r="D1884" t="s">
        <v>3443</v>
      </c>
      <c r="F1884" t="s">
        <v>671</v>
      </c>
      <c r="G1884" s="3">
        <v>3.472222222222222E-05</v>
      </c>
      <c r="H1884" t="s">
        <v>1305</v>
      </c>
      <c r="I1884" t="s">
        <v>4310</v>
      </c>
    </row>
    <row r="1885" spans="1:9" ht="12.75">
      <c r="A1885" t="s">
        <v>1510</v>
      </c>
      <c r="B1885" t="s">
        <v>2477</v>
      </c>
      <c r="C1885" s="2">
        <v>37103.833032407405</v>
      </c>
      <c r="D1885" t="s">
        <v>3443</v>
      </c>
      <c r="F1885" t="s">
        <v>3827</v>
      </c>
      <c r="G1885" s="3">
        <v>1.1574074074074073E-05</v>
      </c>
      <c r="H1885" t="s">
        <v>2478</v>
      </c>
      <c r="I1885" t="s">
        <v>4080</v>
      </c>
    </row>
    <row r="1886" spans="1:9" ht="12.75">
      <c r="A1886" t="s">
        <v>1510</v>
      </c>
      <c r="B1886" t="s">
        <v>2479</v>
      </c>
      <c r="C1886" s="2">
        <v>37103.83306712963</v>
      </c>
      <c r="D1886" t="s">
        <v>3443</v>
      </c>
      <c r="F1886" t="s">
        <v>516</v>
      </c>
      <c r="G1886" s="3">
        <v>3.472222222222222E-05</v>
      </c>
      <c r="H1886" t="s">
        <v>2343</v>
      </c>
      <c r="I1886" t="s">
        <v>2480</v>
      </c>
    </row>
    <row r="1887" spans="1:9" ht="12.75">
      <c r="A1887" t="s">
        <v>1510</v>
      </c>
      <c r="B1887" t="s">
        <v>2481</v>
      </c>
      <c r="C1887" s="2">
        <v>37103.833125</v>
      </c>
      <c r="D1887" t="s">
        <v>1664</v>
      </c>
      <c r="F1887" t="s">
        <v>553</v>
      </c>
      <c r="G1887" s="3">
        <v>5.7870370370370366E-05</v>
      </c>
      <c r="H1887" t="s">
        <v>2482</v>
      </c>
      <c r="I1887" t="s">
        <v>1789</v>
      </c>
    </row>
    <row r="1888" spans="1:9" ht="12.75">
      <c r="A1888" t="s">
        <v>1510</v>
      </c>
      <c r="B1888" t="s">
        <v>2483</v>
      </c>
      <c r="C1888" s="2">
        <v>37103.8331712963</v>
      </c>
      <c r="D1888" t="s">
        <v>1645</v>
      </c>
      <c r="F1888" t="s">
        <v>728</v>
      </c>
      <c r="G1888" s="3">
        <v>4.6296296296296294E-05</v>
      </c>
      <c r="H1888" t="s">
        <v>4304</v>
      </c>
      <c r="I1888" t="s">
        <v>1891</v>
      </c>
    </row>
    <row r="1889" spans="1:9" ht="12.75">
      <c r="A1889" t="s">
        <v>1510</v>
      </c>
      <c r="B1889" t="s">
        <v>2484</v>
      </c>
      <c r="C1889" s="2">
        <v>37103.833182870374</v>
      </c>
      <c r="D1889" t="s">
        <v>1399</v>
      </c>
      <c r="F1889" t="s">
        <v>503</v>
      </c>
      <c r="G1889" s="3">
        <v>1.1574074074074073E-05</v>
      </c>
      <c r="H1889" t="s">
        <v>2366</v>
      </c>
      <c r="I1889" t="s">
        <v>1770</v>
      </c>
    </row>
    <row r="1890" spans="1:9" ht="12.75">
      <c r="A1890" t="s">
        <v>1510</v>
      </c>
      <c r="B1890" t="s">
        <v>2485</v>
      </c>
      <c r="C1890" s="2">
        <v>37103.83331018518</v>
      </c>
      <c r="D1890" t="s">
        <v>1396</v>
      </c>
      <c r="F1890" t="s">
        <v>1998</v>
      </c>
      <c r="G1890" s="3">
        <v>0.0001273148148148148</v>
      </c>
      <c r="H1890" t="s">
        <v>2486</v>
      </c>
      <c r="I1890" t="s">
        <v>3365</v>
      </c>
    </row>
    <row r="1891" spans="1:9" ht="12.75">
      <c r="A1891" t="s">
        <v>1510</v>
      </c>
      <c r="B1891" t="s">
        <v>2487</v>
      </c>
      <c r="C1891" s="2">
        <v>37103.83332175926</v>
      </c>
      <c r="D1891" t="s">
        <v>1396</v>
      </c>
      <c r="F1891" t="s">
        <v>1029</v>
      </c>
      <c r="G1891" s="3">
        <v>1.1574074074074073E-05</v>
      </c>
      <c r="H1891" t="s">
        <v>2488</v>
      </c>
      <c r="I1891" t="s">
        <v>3006</v>
      </c>
    </row>
    <row r="1892" spans="1:9" ht="12.75">
      <c r="A1892" t="s">
        <v>1510</v>
      </c>
      <c r="B1892" t="s">
        <v>2489</v>
      </c>
      <c r="C1892" s="2">
        <v>37103.833344907405</v>
      </c>
      <c r="D1892" t="s">
        <v>4408</v>
      </c>
      <c r="F1892" t="s">
        <v>689</v>
      </c>
      <c r="G1892" s="3">
        <v>2.3148148148148147E-05</v>
      </c>
      <c r="H1892" t="s">
        <v>2490</v>
      </c>
      <c r="I1892" t="s">
        <v>3580</v>
      </c>
    </row>
    <row r="1893" spans="1:9" ht="12.75">
      <c r="A1893" t="s">
        <v>1510</v>
      </c>
      <c r="B1893" t="s">
        <v>2491</v>
      </c>
      <c r="C1893" s="2">
        <v>37103.83341435185</v>
      </c>
      <c r="D1893" t="s">
        <v>1660</v>
      </c>
      <c r="F1893" t="s">
        <v>2492</v>
      </c>
      <c r="G1893" s="3">
        <v>6.944444444444444E-05</v>
      </c>
      <c r="H1893" t="s">
        <v>2493</v>
      </c>
      <c r="I1893" t="s">
        <v>2967</v>
      </c>
    </row>
    <row r="1894" spans="1:9" ht="12.75">
      <c r="A1894" t="s">
        <v>1510</v>
      </c>
      <c r="B1894" t="s">
        <v>2494</v>
      </c>
      <c r="C1894" s="2">
        <v>37103.83342592593</v>
      </c>
      <c r="D1894" t="s">
        <v>1660</v>
      </c>
      <c r="F1894" t="s">
        <v>499</v>
      </c>
      <c r="G1894" s="3">
        <v>1.1574074074074073E-05</v>
      </c>
      <c r="H1894" t="s">
        <v>2122</v>
      </c>
      <c r="I1894" t="s">
        <v>3254</v>
      </c>
    </row>
    <row r="1895" spans="1:9" ht="12.75">
      <c r="A1895" t="s">
        <v>1510</v>
      </c>
      <c r="B1895" t="s">
        <v>2495</v>
      </c>
      <c r="C1895" s="2">
        <v>37103.833449074074</v>
      </c>
      <c r="D1895" t="s">
        <v>1660</v>
      </c>
      <c r="F1895" t="s">
        <v>689</v>
      </c>
      <c r="G1895" s="3">
        <v>2.3148148148148147E-05</v>
      </c>
      <c r="H1895" t="s">
        <v>4159</v>
      </c>
      <c r="I1895" t="s">
        <v>3030</v>
      </c>
    </row>
    <row r="1896" spans="1:9" ht="12.75">
      <c r="A1896" t="s">
        <v>1510</v>
      </c>
      <c r="B1896" t="s">
        <v>2496</v>
      </c>
      <c r="C1896" s="2">
        <v>37103.83346064815</v>
      </c>
      <c r="D1896" t="s">
        <v>1660</v>
      </c>
      <c r="F1896" t="s">
        <v>503</v>
      </c>
      <c r="G1896" s="3">
        <v>1.1574074074074073E-05</v>
      </c>
      <c r="H1896" t="s">
        <v>1347</v>
      </c>
      <c r="I1896" t="s">
        <v>3300</v>
      </c>
    </row>
    <row r="1897" spans="1:9" ht="12.75">
      <c r="A1897" t="s">
        <v>1510</v>
      </c>
      <c r="B1897" t="s">
        <v>2497</v>
      </c>
      <c r="C1897" s="2">
        <v>37103.83347222222</v>
      </c>
      <c r="D1897" t="s">
        <v>1641</v>
      </c>
      <c r="F1897" t="s">
        <v>503</v>
      </c>
      <c r="G1897" s="3">
        <v>1.1574074074074073E-05</v>
      </c>
      <c r="H1897" t="s">
        <v>1347</v>
      </c>
      <c r="I1897" t="s">
        <v>3300</v>
      </c>
    </row>
    <row r="1898" spans="1:9" ht="12.75">
      <c r="A1898" t="s">
        <v>1510</v>
      </c>
      <c r="B1898" t="s">
        <v>2498</v>
      </c>
      <c r="C1898" s="2">
        <v>37103.83349537037</v>
      </c>
      <c r="D1898" t="s">
        <v>2499</v>
      </c>
      <c r="F1898" t="s">
        <v>631</v>
      </c>
      <c r="G1898" s="3">
        <v>2.3148148148148147E-05</v>
      </c>
      <c r="H1898" t="s">
        <v>703</v>
      </c>
      <c r="I1898" t="s">
        <v>3294</v>
      </c>
    </row>
    <row r="1899" spans="1:9" ht="12.75">
      <c r="A1899" t="s">
        <v>1510</v>
      </c>
      <c r="B1899" t="s">
        <v>2500</v>
      </c>
      <c r="C1899" s="2">
        <v>37103.833506944444</v>
      </c>
      <c r="D1899" t="s">
        <v>2499</v>
      </c>
      <c r="F1899" t="s">
        <v>3634</v>
      </c>
      <c r="G1899" s="3">
        <v>1.1574074074074073E-05</v>
      </c>
      <c r="H1899" t="s">
        <v>2501</v>
      </c>
      <c r="I1899" t="s">
        <v>3039</v>
      </c>
    </row>
    <row r="1900" spans="1:9" ht="12.75">
      <c r="A1900" t="s">
        <v>1510</v>
      </c>
      <c r="B1900" t="s">
        <v>2502</v>
      </c>
      <c r="C1900" s="2">
        <v>37103.83354166667</v>
      </c>
      <c r="D1900" t="s">
        <v>2503</v>
      </c>
      <c r="F1900" t="s">
        <v>1848</v>
      </c>
      <c r="G1900" s="3">
        <v>3.472222222222222E-05</v>
      </c>
      <c r="H1900" t="s">
        <v>2504</v>
      </c>
      <c r="I1900" t="s">
        <v>2505</v>
      </c>
    </row>
    <row r="1901" spans="1:9" ht="12.75">
      <c r="A1901" t="s">
        <v>1510</v>
      </c>
      <c r="B1901" t="s">
        <v>2506</v>
      </c>
      <c r="C1901" s="2">
        <v>37103.833553240744</v>
      </c>
      <c r="D1901" t="s">
        <v>2503</v>
      </c>
      <c r="F1901" t="s">
        <v>600</v>
      </c>
      <c r="G1901" s="3">
        <v>1.1574074074074073E-05</v>
      </c>
      <c r="H1901" t="s">
        <v>3945</v>
      </c>
      <c r="I1901" t="s">
        <v>2035</v>
      </c>
    </row>
    <row r="1902" spans="1:9" ht="12.75">
      <c r="A1902" t="s">
        <v>1510</v>
      </c>
      <c r="B1902" t="s">
        <v>2507</v>
      </c>
      <c r="C1902" s="2">
        <v>37103.83356481481</v>
      </c>
      <c r="D1902" t="s">
        <v>4403</v>
      </c>
      <c r="F1902" t="s">
        <v>607</v>
      </c>
      <c r="G1902" s="3">
        <v>1.1574074074074073E-05</v>
      </c>
      <c r="H1902" t="s">
        <v>2508</v>
      </c>
      <c r="I1902" t="s">
        <v>3946</v>
      </c>
    </row>
    <row r="1903" spans="1:9" ht="12.75">
      <c r="A1903" t="s">
        <v>1510</v>
      </c>
      <c r="B1903" t="s">
        <v>2509</v>
      </c>
      <c r="C1903" s="2">
        <v>37103.83358796296</v>
      </c>
      <c r="D1903" t="s">
        <v>2510</v>
      </c>
      <c r="F1903" t="s">
        <v>530</v>
      </c>
      <c r="G1903" s="3">
        <v>2.3148148148148147E-05</v>
      </c>
      <c r="H1903" t="s">
        <v>718</v>
      </c>
      <c r="I1903" t="s">
        <v>1677</v>
      </c>
    </row>
    <row r="1904" spans="1:9" ht="12.75">
      <c r="A1904" t="s">
        <v>1510</v>
      </c>
      <c r="B1904" t="s">
        <v>2511</v>
      </c>
      <c r="C1904" s="2">
        <v>37103.833599537036</v>
      </c>
      <c r="D1904" t="s">
        <v>3352</v>
      </c>
      <c r="F1904" t="s">
        <v>882</v>
      </c>
      <c r="G1904" s="3">
        <v>1.1574074074074073E-05</v>
      </c>
      <c r="H1904" t="s">
        <v>2512</v>
      </c>
      <c r="I1904" t="s">
        <v>1581</v>
      </c>
    </row>
    <row r="1905" spans="1:9" ht="12.75">
      <c r="A1905" t="s">
        <v>1510</v>
      </c>
      <c r="B1905" t="s">
        <v>2513</v>
      </c>
      <c r="C1905" s="2">
        <v>37103.833645833336</v>
      </c>
      <c r="D1905" t="s">
        <v>4289</v>
      </c>
      <c r="F1905" t="s">
        <v>4247</v>
      </c>
      <c r="G1905" s="3">
        <v>4.6296296296296294E-05</v>
      </c>
      <c r="H1905" t="s">
        <v>2514</v>
      </c>
      <c r="I1905" t="s">
        <v>998</v>
      </c>
    </row>
    <row r="1906" spans="1:9" ht="12.75">
      <c r="A1906" t="s">
        <v>1510</v>
      </c>
      <c r="B1906" t="s">
        <v>2515</v>
      </c>
      <c r="C1906" s="2">
        <v>37103.83372685185</v>
      </c>
      <c r="D1906" t="s">
        <v>3742</v>
      </c>
      <c r="F1906" t="s">
        <v>3317</v>
      </c>
      <c r="G1906" s="3">
        <v>8.101851851851852E-05</v>
      </c>
      <c r="H1906" t="s">
        <v>2238</v>
      </c>
      <c r="I1906" t="s">
        <v>1721</v>
      </c>
    </row>
    <row r="1907" spans="1:9" ht="12.75">
      <c r="A1907" t="s">
        <v>1510</v>
      </c>
      <c r="B1907" t="s">
        <v>2516</v>
      </c>
      <c r="C1907" s="2">
        <v>37103.83375</v>
      </c>
      <c r="D1907" t="s">
        <v>3742</v>
      </c>
      <c r="F1907" t="s">
        <v>513</v>
      </c>
      <c r="G1907" s="3">
        <v>2.3148148148148147E-05</v>
      </c>
      <c r="H1907" t="s">
        <v>2517</v>
      </c>
      <c r="I1907" t="s">
        <v>1878</v>
      </c>
    </row>
    <row r="1908" spans="1:9" ht="12.75">
      <c r="A1908" t="s">
        <v>1510</v>
      </c>
      <c r="B1908" t="s">
        <v>2518</v>
      </c>
      <c r="C1908" s="2">
        <v>37103.8337962963</v>
      </c>
      <c r="D1908" t="s">
        <v>1772</v>
      </c>
      <c r="F1908" t="s">
        <v>2120</v>
      </c>
      <c r="G1908" s="3">
        <v>4.6296296296296294E-05</v>
      </c>
      <c r="H1908" t="s">
        <v>2519</v>
      </c>
      <c r="I1908" t="s">
        <v>995</v>
      </c>
    </row>
    <row r="1909" spans="1:9" ht="12.75">
      <c r="A1909" t="s">
        <v>1510</v>
      </c>
      <c r="B1909" t="s">
        <v>2520</v>
      </c>
      <c r="C1909" s="2">
        <v>37103.833819444444</v>
      </c>
      <c r="D1909" t="s">
        <v>1772</v>
      </c>
      <c r="F1909" t="s">
        <v>1008</v>
      </c>
      <c r="G1909" s="3">
        <v>2.3148148148148147E-05</v>
      </c>
      <c r="H1909" t="s">
        <v>2435</v>
      </c>
      <c r="I1909" t="s">
        <v>1553</v>
      </c>
    </row>
    <row r="1910" spans="1:9" ht="12.75">
      <c r="A1910" t="s">
        <v>1510</v>
      </c>
      <c r="B1910" t="s">
        <v>2521</v>
      </c>
      <c r="C1910" s="2">
        <v>37103.83383101852</v>
      </c>
      <c r="D1910" t="s">
        <v>1772</v>
      </c>
      <c r="F1910" t="s">
        <v>610</v>
      </c>
      <c r="G1910" s="3">
        <v>1.1574074074074073E-05</v>
      </c>
      <c r="H1910" t="s">
        <v>703</v>
      </c>
      <c r="I1910" t="s">
        <v>1532</v>
      </c>
    </row>
    <row r="1911" spans="1:9" ht="12.75">
      <c r="A1911" t="s">
        <v>1510</v>
      </c>
      <c r="B1911" t="s">
        <v>2522</v>
      </c>
      <c r="C1911" s="2">
        <v>37103.83384259259</v>
      </c>
      <c r="D1911" t="s">
        <v>1772</v>
      </c>
      <c r="F1911" t="s">
        <v>3827</v>
      </c>
      <c r="G1911" s="3">
        <v>1.1574074074074073E-05</v>
      </c>
      <c r="H1911" t="s">
        <v>2419</v>
      </c>
      <c r="I1911" t="s">
        <v>1593</v>
      </c>
    </row>
    <row r="1912" spans="1:9" ht="12.75">
      <c r="A1912" t="s">
        <v>1510</v>
      </c>
      <c r="B1912" t="s">
        <v>2523</v>
      </c>
      <c r="C1912" s="2">
        <v>37103.833865740744</v>
      </c>
      <c r="D1912" t="s">
        <v>1772</v>
      </c>
      <c r="F1912" t="s">
        <v>3941</v>
      </c>
      <c r="G1912" s="3">
        <v>2.3148148148148147E-05</v>
      </c>
      <c r="H1912" t="s">
        <v>2524</v>
      </c>
      <c r="I1912" t="s">
        <v>1819</v>
      </c>
    </row>
    <row r="1913" spans="1:9" ht="12.75">
      <c r="A1913" t="s">
        <v>1510</v>
      </c>
      <c r="B1913" t="s">
        <v>2525</v>
      </c>
      <c r="C1913" s="2">
        <v>37103.83387731481</v>
      </c>
      <c r="D1913" t="s">
        <v>1772</v>
      </c>
      <c r="F1913" t="s">
        <v>3827</v>
      </c>
      <c r="G1913" s="3">
        <v>1.1574074074074073E-05</v>
      </c>
      <c r="H1913" t="s">
        <v>4086</v>
      </c>
      <c r="I1913" t="s">
        <v>1827</v>
      </c>
    </row>
    <row r="1914" spans="1:9" ht="12.75">
      <c r="A1914" t="s">
        <v>1510</v>
      </c>
      <c r="B1914" t="s">
        <v>2526</v>
      </c>
      <c r="C1914" s="2">
        <v>37103.83392361111</v>
      </c>
      <c r="D1914" t="s">
        <v>3423</v>
      </c>
      <c r="F1914" t="s">
        <v>854</v>
      </c>
      <c r="G1914" s="3">
        <v>4.6296296296296294E-05</v>
      </c>
      <c r="H1914" t="s">
        <v>2227</v>
      </c>
      <c r="I1914" t="s">
        <v>1958</v>
      </c>
    </row>
    <row r="1915" spans="1:9" ht="12.75">
      <c r="A1915" t="s">
        <v>1510</v>
      </c>
      <c r="B1915" t="s">
        <v>2527</v>
      </c>
      <c r="C1915" s="2">
        <v>37103.833969907406</v>
      </c>
      <c r="D1915" t="s">
        <v>3449</v>
      </c>
      <c r="F1915" t="s">
        <v>618</v>
      </c>
      <c r="G1915" s="3">
        <v>4.6296296296296294E-05</v>
      </c>
      <c r="H1915" t="s">
        <v>3832</v>
      </c>
      <c r="I1915" t="s">
        <v>2951</v>
      </c>
    </row>
    <row r="1916" spans="1:9" ht="12.75">
      <c r="A1916" t="s">
        <v>1510</v>
      </c>
      <c r="B1916" t="s">
        <v>2528</v>
      </c>
      <c r="C1916" s="2">
        <v>37103.83400462963</v>
      </c>
      <c r="D1916" t="s">
        <v>3449</v>
      </c>
      <c r="F1916" t="s">
        <v>530</v>
      </c>
      <c r="G1916" s="3">
        <v>3.472222222222222E-05</v>
      </c>
      <c r="H1916" t="s">
        <v>1227</v>
      </c>
      <c r="I1916" t="s">
        <v>3580</v>
      </c>
    </row>
    <row r="1917" spans="1:9" ht="12.75">
      <c r="A1917" t="s">
        <v>1510</v>
      </c>
      <c r="B1917" t="s">
        <v>2529</v>
      </c>
      <c r="C1917" s="2">
        <v>37103.834016203706</v>
      </c>
      <c r="D1917" t="s">
        <v>3449</v>
      </c>
      <c r="F1917" t="s">
        <v>600</v>
      </c>
      <c r="G1917" s="3">
        <v>1.1574074074074073E-05</v>
      </c>
      <c r="H1917" t="s">
        <v>4208</v>
      </c>
      <c r="I1917" t="s">
        <v>3379</v>
      </c>
    </row>
    <row r="1918" spans="1:9" ht="12.75">
      <c r="A1918" t="s">
        <v>1510</v>
      </c>
      <c r="B1918" t="s">
        <v>2530</v>
      </c>
      <c r="C1918" s="2">
        <v>37103.834027777775</v>
      </c>
      <c r="D1918" t="s">
        <v>3449</v>
      </c>
      <c r="F1918" t="s">
        <v>534</v>
      </c>
      <c r="G1918" s="3">
        <v>1.1574074074074073E-05</v>
      </c>
      <c r="H1918" t="s">
        <v>685</v>
      </c>
      <c r="I1918" t="s">
        <v>3549</v>
      </c>
    </row>
    <row r="1919" spans="1:9" ht="12.75">
      <c r="A1919" t="s">
        <v>1510</v>
      </c>
      <c r="B1919" t="s">
        <v>2531</v>
      </c>
      <c r="C1919" s="2">
        <v>37103.83405092593</v>
      </c>
      <c r="D1919" t="s">
        <v>3449</v>
      </c>
      <c r="F1919" t="s">
        <v>631</v>
      </c>
      <c r="G1919" s="3">
        <v>2.3148148148148147E-05</v>
      </c>
      <c r="H1919" t="s">
        <v>703</v>
      </c>
      <c r="I1919" t="s">
        <v>3294</v>
      </c>
    </row>
    <row r="1920" spans="1:9" ht="12.75">
      <c r="A1920" t="s">
        <v>1510</v>
      </c>
      <c r="B1920" t="s">
        <v>2532</v>
      </c>
      <c r="C1920" s="2">
        <v>37103.834074074075</v>
      </c>
      <c r="D1920" t="s">
        <v>3449</v>
      </c>
      <c r="F1920" t="s">
        <v>618</v>
      </c>
      <c r="G1920" s="3">
        <v>2.3148148148148147E-05</v>
      </c>
      <c r="H1920" t="s">
        <v>2533</v>
      </c>
      <c r="I1920" t="s">
        <v>2534</v>
      </c>
    </row>
    <row r="1921" spans="1:9" ht="12.75">
      <c r="A1921" t="s">
        <v>1510</v>
      </c>
      <c r="B1921" t="s">
        <v>2535</v>
      </c>
      <c r="C1921" s="2">
        <v>37103.83409722222</v>
      </c>
      <c r="D1921" t="s">
        <v>3449</v>
      </c>
      <c r="F1921" t="s">
        <v>864</v>
      </c>
      <c r="G1921" s="3">
        <v>2.3148148148148147E-05</v>
      </c>
      <c r="H1921" t="s">
        <v>1366</v>
      </c>
      <c r="I1921" t="s">
        <v>3247</v>
      </c>
    </row>
    <row r="1922" spans="1:9" ht="12.75">
      <c r="A1922" t="s">
        <v>1510</v>
      </c>
      <c r="B1922" t="s">
        <v>2536</v>
      </c>
      <c r="C1922" s="2">
        <v>37103.83414351852</v>
      </c>
      <c r="D1922" t="s">
        <v>1251</v>
      </c>
      <c r="F1922" t="s">
        <v>3527</v>
      </c>
      <c r="G1922" s="3">
        <v>4.6296296296296294E-05</v>
      </c>
      <c r="H1922" t="s">
        <v>2537</v>
      </c>
      <c r="I1922" t="s">
        <v>2538</v>
      </c>
    </row>
    <row r="1923" spans="1:9" ht="12.75">
      <c r="A1923" t="s">
        <v>1510</v>
      </c>
      <c r="B1923" t="s">
        <v>2539</v>
      </c>
      <c r="C1923" s="2">
        <v>37103.83416666667</v>
      </c>
      <c r="D1923" t="s">
        <v>2540</v>
      </c>
      <c r="F1923" t="s">
        <v>864</v>
      </c>
      <c r="G1923" s="3">
        <v>2.3148148148148147E-05</v>
      </c>
      <c r="H1923" t="s">
        <v>1366</v>
      </c>
      <c r="I1923" t="s">
        <v>3247</v>
      </c>
    </row>
    <row r="1924" spans="1:9" ht="12.75">
      <c r="A1924" t="s">
        <v>1510</v>
      </c>
      <c r="B1924" t="s">
        <v>2541</v>
      </c>
      <c r="C1924" s="2">
        <v>37103.83423611111</v>
      </c>
      <c r="D1924" t="s">
        <v>3551</v>
      </c>
      <c r="F1924" t="s">
        <v>3900</v>
      </c>
      <c r="G1924" s="3">
        <v>6.944444444444444E-05</v>
      </c>
      <c r="H1924" t="s">
        <v>2293</v>
      </c>
      <c r="I1924" t="s">
        <v>629</v>
      </c>
    </row>
    <row r="1925" spans="1:9" ht="12.75">
      <c r="A1925" t="s">
        <v>1510</v>
      </c>
      <c r="B1925" t="s">
        <v>2542</v>
      </c>
      <c r="C1925" s="2">
        <v>37103.83424768518</v>
      </c>
      <c r="D1925" t="s">
        <v>3551</v>
      </c>
      <c r="F1925" t="s">
        <v>3827</v>
      </c>
      <c r="G1925" s="3">
        <v>1.1574074074074073E-05</v>
      </c>
      <c r="H1925" t="s">
        <v>2227</v>
      </c>
      <c r="I1925" t="s">
        <v>3564</v>
      </c>
    </row>
    <row r="1926" spans="1:9" ht="12.75">
      <c r="A1926" t="s">
        <v>1510</v>
      </c>
      <c r="B1926" t="s">
        <v>2543</v>
      </c>
      <c r="C1926" s="2">
        <v>37103.83427083334</v>
      </c>
      <c r="D1926" t="s">
        <v>3551</v>
      </c>
      <c r="F1926" t="s">
        <v>828</v>
      </c>
      <c r="G1926" s="3">
        <v>2.3148148148148147E-05</v>
      </c>
      <c r="H1926" t="s">
        <v>2478</v>
      </c>
      <c r="I1926" t="s">
        <v>2071</v>
      </c>
    </row>
    <row r="1927" spans="1:9" ht="12.75">
      <c r="A1927" t="s">
        <v>1510</v>
      </c>
      <c r="B1927" t="s">
        <v>2544</v>
      </c>
      <c r="C1927" s="2">
        <v>37103.83430555555</v>
      </c>
      <c r="D1927" t="s">
        <v>3551</v>
      </c>
      <c r="F1927" t="s">
        <v>646</v>
      </c>
      <c r="G1927" s="3">
        <v>3.472222222222222E-05</v>
      </c>
      <c r="H1927" t="s">
        <v>2545</v>
      </c>
      <c r="I1927" t="s">
        <v>1589</v>
      </c>
    </row>
    <row r="1928" spans="1:9" ht="12.75">
      <c r="A1928" t="s">
        <v>1510</v>
      </c>
      <c r="B1928" t="s">
        <v>2546</v>
      </c>
      <c r="C1928" s="2">
        <v>37103.83431712963</v>
      </c>
      <c r="D1928" t="s">
        <v>3551</v>
      </c>
      <c r="F1928" t="s">
        <v>586</v>
      </c>
      <c r="G1928" s="3">
        <v>1.1574074074074073E-05</v>
      </c>
      <c r="H1928" t="s">
        <v>2435</v>
      </c>
      <c r="I1928" t="s">
        <v>2054</v>
      </c>
    </row>
    <row r="1929" spans="1:9" ht="12.75">
      <c r="A1929" t="s">
        <v>1510</v>
      </c>
      <c r="B1929" t="s">
        <v>2547</v>
      </c>
      <c r="C1929" s="2">
        <v>37103.834328703706</v>
      </c>
      <c r="D1929" t="s">
        <v>3551</v>
      </c>
      <c r="F1929" t="s">
        <v>586</v>
      </c>
      <c r="G1929" s="3">
        <v>1.1574074074074073E-05</v>
      </c>
      <c r="H1929" t="s">
        <v>2207</v>
      </c>
      <c r="I1929" t="s">
        <v>3815</v>
      </c>
    </row>
    <row r="1930" spans="1:9" ht="12.75">
      <c r="A1930" t="s">
        <v>1510</v>
      </c>
      <c r="B1930" t="s">
        <v>2548</v>
      </c>
      <c r="C1930" s="2">
        <v>37103.83436342593</v>
      </c>
      <c r="D1930" t="s">
        <v>3551</v>
      </c>
      <c r="F1930" t="s">
        <v>513</v>
      </c>
      <c r="G1930" s="3">
        <v>3.472222222222222E-05</v>
      </c>
      <c r="H1930" t="s">
        <v>1356</v>
      </c>
      <c r="I1930" t="s">
        <v>3743</v>
      </c>
    </row>
    <row r="1931" spans="1:9" ht="12.75">
      <c r="A1931" t="s">
        <v>1510</v>
      </c>
      <c r="B1931" t="s">
        <v>2549</v>
      </c>
      <c r="C1931" s="2">
        <v>37103.834375</v>
      </c>
      <c r="D1931" t="s">
        <v>3551</v>
      </c>
      <c r="F1931" t="s">
        <v>3827</v>
      </c>
      <c r="G1931" s="3">
        <v>1.1574074074074073E-05</v>
      </c>
      <c r="H1931" t="s">
        <v>2419</v>
      </c>
      <c r="I1931" t="s">
        <v>1543</v>
      </c>
    </row>
    <row r="1932" spans="1:9" ht="12.75">
      <c r="A1932" t="s">
        <v>1510</v>
      </c>
      <c r="B1932" t="s">
        <v>2550</v>
      </c>
      <c r="C1932" s="2">
        <v>37103.8344212963</v>
      </c>
      <c r="D1932" t="s">
        <v>3551</v>
      </c>
      <c r="F1932" t="s">
        <v>2090</v>
      </c>
      <c r="G1932" s="3">
        <v>4.6296296296296294E-05</v>
      </c>
      <c r="H1932" t="s">
        <v>2551</v>
      </c>
      <c r="I1932" t="s">
        <v>1662</v>
      </c>
    </row>
    <row r="1933" spans="1:9" ht="12.75">
      <c r="A1933" t="s">
        <v>1510</v>
      </c>
      <c r="B1933" t="s">
        <v>2552</v>
      </c>
      <c r="C1933" s="2">
        <v>37103.83443287037</v>
      </c>
      <c r="D1933" t="s">
        <v>2553</v>
      </c>
      <c r="F1933" t="s">
        <v>530</v>
      </c>
      <c r="G1933" s="3">
        <v>1.1574074074074073E-05</v>
      </c>
      <c r="H1933" t="s">
        <v>2554</v>
      </c>
      <c r="I1933" t="s">
        <v>2839</v>
      </c>
    </row>
    <row r="1934" spans="1:9" ht="12.75">
      <c r="A1934" t="s">
        <v>1510</v>
      </c>
      <c r="B1934" t="s">
        <v>2555</v>
      </c>
      <c r="C1934" s="2">
        <v>37103.83457175926</v>
      </c>
      <c r="D1934" t="s">
        <v>3370</v>
      </c>
      <c r="F1934" t="s">
        <v>3121</v>
      </c>
      <c r="G1934" s="3">
        <v>0.0001388888888888889</v>
      </c>
      <c r="H1934" t="s">
        <v>2556</v>
      </c>
      <c r="I1934" t="s">
        <v>3350</v>
      </c>
    </row>
    <row r="1935" spans="1:9" ht="12.75">
      <c r="A1935" t="s">
        <v>1510</v>
      </c>
      <c r="B1935" t="s">
        <v>2557</v>
      </c>
      <c r="C1935" s="2">
        <v>37103.83460648148</v>
      </c>
      <c r="D1935" t="s">
        <v>1241</v>
      </c>
      <c r="F1935" t="s">
        <v>516</v>
      </c>
      <c r="G1935" s="3">
        <v>3.472222222222222E-05</v>
      </c>
      <c r="H1935" t="s">
        <v>2558</v>
      </c>
      <c r="I1935" t="s">
        <v>2698</v>
      </c>
    </row>
    <row r="1936" spans="1:9" ht="12.75">
      <c r="A1936" t="s">
        <v>1510</v>
      </c>
      <c r="B1936" t="s">
        <v>2559</v>
      </c>
      <c r="C1936" s="2">
        <v>37103.83462962963</v>
      </c>
      <c r="D1936" t="s">
        <v>1241</v>
      </c>
      <c r="F1936" t="s">
        <v>3941</v>
      </c>
      <c r="G1936" s="3">
        <v>2.3148148148148147E-05</v>
      </c>
      <c r="H1936" t="s">
        <v>2524</v>
      </c>
      <c r="I1936" t="s">
        <v>1819</v>
      </c>
    </row>
    <row r="1937" spans="1:9" ht="12.75">
      <c r="A1937" t="s">
        <v>1510</v>
      </c>
      <c r="B1937" t="s">
        <v>2560</v>
      </c>
      <c r="C1937" s="2">
        <v>37103.834652777776</v>
      </c>
      <c r="D1937" t="s">
        <v>1241</v>
      </c>
      <c r="F1937" t="s">
        <v>864</v>
      </c>
      <c r="G1937" s="3">
        <v>2.3148148148148147E-05</v>
      </c>
      <c r="H1937" t="s">
        <v>1356</v>
      </c>
      <c r="I1937" t="s">
        <v>2698</v>
      </c>
    </row>
    <row r="1938" spans="1:9" ht="12.75">
      <c r="A1938" t="s">
        <v>1510</v>
      </c>
      <c r="B1938" t="s">
        <v>2561</v>
      </c>
      <c r="C1938" s="2">
        <v>37103.8346875</v>
      </c>
      <c r="D1938" t="s">
        <v>3502</v>
      </c>
      <c r="F1938" t="s">
        <v>671</v>
      </c>
      <c r="G1938" s="3">
        <v>3.472222222222222E-05</v>
      </c>
      <c r="H1938" t="s">
        <v>2252</v>
      </c>
      <c r="I1938" t="s">
        <v>1543</v>
      </c>
    </row>
    <row r="1939" spans="1:9" ht="12.75">
      <c r="A1939" t="s">
        <v>1510</v>
      </c>
      <c r="B1939" t="s">
        <v>2562</v>
      </c>
      <c r="C1939" s="2">
        <v>37103.8347337963</v>
      </c>
      <c r="D1939" t="s">
        <v>2563</v>
      </c>
      <c r="F1939" t="s">
        <v>914</v>
      </c>
      <c r="G1939" s="3">
        <v>4.6296296296296294E-05</v>
      </c>
      <c r="H1939" t="s">
        <v>2564</v>
      </c>
      <c r="I1939" t="s">
        <v>2097</v>
      </c>
    </row>
    <row r="1940" spans="1:9" ht="12.75">
      <c r="A1940" t="s">
        <v>1510</v>
      </c>
      <c r="B1940" t="s">
        <v>2565</v>
      </c>
      <c r="C1940" s="2">
        <v>37103.83474537037</v>
      </c>
      <c r="D1940" t="s">
        <v>2563</v>
      </c>
      <c r="F1940" t="s">
        <v>526</v>
      </c>
      <c r="G1940" s="3">
        <v>1.1574074074074073E-05</v>
      </c>
      <c r="H1940" t="s">
        <v>2343</v>
      </c>
      <c r="I1940" t="s">
        <v>2566</v>
      </c>
    </row>
    <row r="1941" spans="1:9" ht="12.75">
      <c r="A1941" t="s">
        <v>1510</v>
      </c>
      <c r="B1941" t="s">
        <v>2567</v>
      </c>
      <c r="C1941" s="2">
        <v>37103.834756944445</v>
      </c>
      <c r="D1941" t="s">
        <v>2568</v>
      </c>
      <c r="F1941" t="s">
        <v>499</v>
      </c>
      <c r="G1941" s="3">
        <v>1.1574074074074073E-05</v>
      </c>
      <c r="H1941" t="s">
        <v>2341</v>
      </c>
      <c r="I1941" t="s">
        <v>3758</v>
      </c>
    </row>
    <row r="1942" spans="1:9" ht="12.75">
      <c r="A1942" t="s">
        <v>1510</v>
      </c>
      <c r="B1942" t="s">
        <v>2569</v>
      </c>
      <c r="C1942" s="2">
        <v>37103.83476851852</v>
      </c>
      <c r="D1942" t="s">
        <v>2568</v>
      </c>
      <c r="F1942" t="s">
        <v>1029</v>
      </c>
      <c r="G1942" s="3">
        <v>1.1574074074074073E-05</v>
      </c>
      <c r="H1942" t="s">
        <v>2570</v>
      </c>
      <c r="I1942" t="s">
        <v>1546</v>
      </c>
    </row>
    <row r="1943" spans="1:9" ht="12.75">
      <c r="A1943" t="s">
        <v>1510</v>
      </c>
      <c r="B1943" t="s">
        <v>2571</v>
      </c>
      <c r="C1943" s="2">
        <v>37103.83488425926</v>
      </c>
      <c r="D1943" t="s">
        <v>2572</v>
      </c>
      <c r="F1943" t="s">
        <v>3739</v>
      </c>
      <c r="G1943" s="3">
        <v>0.00011574074074074073</v>
      </c>
      <c r="H1943" t="s">
        <v>2573</v>
      </c>
      <c r="I1943" t="s">
        <v>1539</v>
      </c>
    </row>
    <row r="1944" spans="1:9" ht="12.75">
      <c r="A1944" t="s">
        <v>1510</v>
      </c>
      <c r="B1944" t="s">
        <v>2574</v>
      </c>
      <c r="C1944" s="2">
        <v>37103.83494212963</v>
      </c>
      <c r="D1944" t="s">
        <v>2575</v>
      </c>
      <c r="F1944" t="s">
        <v>2693</v>
      </c>
      <c r="G1944" s="3">
        <v>5.7870370370370366E-05</v>
      </c>
      <c r="H1944" t="s">
        <v>2576</v>
      </c>
      <c r="I1944" t="s">
        <v>2577</v>
      </c>
    </row>
    <row r="1945" spans="1:9" ht="12.75">
      <c r="A1945" t="s">
        <v>1510</v>
      </c>
      <c r="B1945" t="s">
        <v>2578</v>
      </c>
      <c r="C1945" s="2">
        <v>37103.835023148145</v>
      </c>
      <c r="D1945" t="s">
        <v>4339</v>
      </c>
      <c r="F1945" t="s">
        <v>2017</v>
      </c>
      <c r="G1945" s="3">
        <v>8.101851851851852E-05</v>
      </c>
      <c r="H1945" t="s">
        <v>2579</v>
      </c>
      <c r="I1945" t="s">
        <v>1623</v>
      </c>
    </row>
    <row r="1946" spans="1:9" ht="12.75">
      <c r="A1946" t="s">
        <v>1510</v>
      </c>
      <c r="B1946" t="s">
        <v>2580</v>
      </c>
      <c r="C1946" s="2">
        <v>37103.83503472222</v>
      </c>
      <c r="D1946" t="s">
        <v>3604</v>
      </c>
      <c r="F1946" t="s">
        <v>3827</v>
      </c>
      <c r="G1946" s="3">
        <v>1.1574074074074073E-05</v>
      </c>
      <c r="H1946" t="s">
        <v>2478</v>
      </c>
      <c r="I1946" t="s">
        <v>2035</v>
      </c>
    </row>
    <row r="1947" spans="1:9" ht="12.75">
      <c r="A1947" t="s">
        <v>1510</v>
      </c>
      <c r="B1947" t="s">
        <v>2581</v>
      </c>
      <c r="C1947" s="2">
        <v>37103.835127314815</v>
      </c>
      <c r="D1947" t="s">
        <v>2582</v>
      </c>
      <c r="F1947" t="s">
        <v>2723</v>
      </c>
      <c r="G1947" s="3">
        <v>9.259259259259259E-05</v>
      </c>
      <c r="H1947" t="s">
        <v>2583</v>
      </c>
      <c r="I1947" t="s">
        <v>1717</v>
      </c>
    </row>
    <row r="1948" spans="1:9" ht="12.75">
      <c r="A1948" t="s">
        <v>1510</v>
      </c>
      <c r="B1948" t="s">
        <v>2584</v>
      </c>
      <c r="C1948" s="2">
        <v>37103.835173611114</v>
      </c>
      <c r="D1948" t="s">
        <v>2585</v>
      </c>
      <c r="F1948" t="s">
        <v>513</v>
      </c>
      <c r="G1948" s="3">
        <v>4.6296296296296294E-05</v>
      </c>
      <c r="H1948" t="s">
        <v>725</v>
      </c>
      <c r="I1948" t="s">
        <v>1999</v>
      </c>
    </row>
    <row r="1949" spans="1:9" ht="12.75">
      <c r="A1949" t="s">
        <v>1510</v>
      </c>
      <c r="B1949" t="s">
        <v>2586</v>
      </c>
      <c r="C1949" s="2">
        <v>37103.835185185184</v>
      </c>
      <c r="D1949" t="s">
        <v>2585</v>
      </c>
      <c r="F1949" t="s">
        <v>600</v>
      </c>
      <c r="G1949" s="3">
        <v>1.1574074074074073E-05</v>
      </c>
      <c r="H1949" t="s">
        <v>4208</v>
      </c>
      <c r="I1949" t="s">
        <v>3184</v>
      </c>
    </row>
    <row r="1950" spans="1:9" ht="12.75">
      <c r="A1950" t="s">
        <v>1510</v>
      </c>
      <c r="B1950" t="s">
        <v>2587</v>
      </c>
      <c r="C1950" s="2">
        <v>37103.835231481484</v>
      </c>
      <c r="D1950" t="s">
        <v>4314</v>
      </c>
      <c r="F1950" t="s">
        <v>728</v>
      </c>
      <c r="G1950" s="3">
        <v>4.6296296296296294E-05</v>
      </c>
      <c r="H1950" t="s">
        <v>1318</v>
      </c>
      <c r="I1950" t="s">
        <v>2078</v>
      </c>
    </row>
    <row r="1951" spans="1:9" ht="12.75">
      <c r="A1951" t="s">
        <v>1510</v>
      </c>
      <c r="B1951" t="s">
        <v>2588</v>
      </c>
      <c r="C1951" s="2">
        <v>37103.83526620371</v>
      </c>
      <c r="D1951" t="s">
        <v>4314</v>
      </c>
      <c r="F1951" t="s">
        <v>864</v>
      </c>
      <c r="G1951" s="3">
        <v>3.472222222222222E-05</v>
      </c>
      <c r="H1951" t="s">
        <v>531</v>
      </c>
      <c r="I1951" t="s">
        <v>2014</v>
      </c>
    </row>
    <row r="1952" spans="1:9" ht="12.75">
      <c r="A1952" t="s">
        <v>1510</v>
      </c>
      <c r="B1952" t="s">
        <v>2589</v>
      </c>
      <c r="C1952" s="2">
        <v>37103.835277777776</v>
      </c>
      <c r="D1952" t="s">
        <v>4314</v>
      </c>
      <c r="F1952" t="s">
        <v>534</v>
      </c>
      <c r="G1952" s="3">
        <v>1.1574074074074073E-05</v>
      </c>
      <c r="H1952" t="s">
        <v>742</v>
      </c>
      <c r="I1952" t="s">
        <v>1996</v>
      </c>
    </row>
    <row r="1953" spans="1:9" ht="12.75">
      <c r="A1953" t="s">
        <v>1510</v>
      </c>
      <c r="B1953" t="s">
        <v>2590</v>
      </c>
      <c r="C1953" s="2">
        <v>37103.835324074076</v>
      </c>
      <c r="D1953" t="s">
        <v>4314</v>
      </c>
      <c r="F1953" t="s">
        <v>1151</v>
      </c>
      <c r="G1953" s="3">
        <v>4.6296296296296294E-05</v>
      </c>
      <c r="H1953" t="s">
        <v>3811</v>
      </c>
      <c r="I1953" t="s">
        <v>1516</v>
      </c>
    </row>
    <row r="1954" spans="1:9" ht="12.75">
      <c r="A1954" t="s">
        <v>1510</v>
      </c>
      <c r="B1954" t="s">
        <v>2591</v>
      </c>
      <c r="C1954" s="2">
        <v>37103.835381944446</v>
      </c>
      <c r="D1954" t="s">
        <v>4314</v>
      </c>
      <c r="F1954" t="s">
        <v>2120</v>
      </c>
      <c r="G1954" s="3">
        <v>5.7870370370370366E-05</v>
      </c>
      <c r="H1954" t="s">
        <v>2592</v>
      </c>
      <c r="I1954" t="s">
        <v>3197</v>
      </c>
    </row>
    <row r="1955" spans="1:9" ht="12.75">
      <c r="A1955" t="s">
        <v>1510</v>
      </c>
      <c r="B1955" t="s">
        <v>2593</v>
      </c>
      <c r="C1955" s="2">
        <v>37103.83540509259</v>
      </c>
      <c r="D1955" t="s">
        <v>4314</v>
      </c>
      <c r="F1955" t="s">
        <v>864</v>
      </c>
      <c r="G1955" s="3">
        <v>2.3148148148148147E-05</v>
      </c>
      <c r="H1955" t="s">
        <v>1366</v>
      </c>
      <c r="I1955" t="s">
        <v>998</v>
      </c>
    </row>
    <row r="1956" spans="1:9" ht="12.75">
      <c r="A1956" t="s">
        <v>1510</v>
      </c>
      <c r="B1956" t="s">
        <v>2594</v>
      </c>
      <c r="C1956" s="2">
        <v>37103.83553240741</v>
      </c>
      <c r="D1956" t="s">
        <v>4314</v>
      </c>
      <c r="F1956" t="s">
        <v>2878</v>
      </c>
      <c r="G1956" s="3">
        <v>0.0001273148148148148</v>
      </c>
      <c r="H1956" t="s">
        <v>2576</v>
      </c>
      <c r="I1956" t="s">
        <v>1700</v>
      </c>
    </row>
    <row r="1957" spans="1:9" ht="12.75">
      <c r="A1957" t="s">
        <v>1510</v>
      </c>
      <c r="B1957" t="s">
        <v>2595</v>
      </c>
      <c r="C1957" s="2">
        <v>37103.835543981484</v>
      </c>
      <c r="D1957" t="s">
        <v>4314</v>
      </c>
      <c r="F1957" t="s">
        <v>3827</v>
      </c>
      <c r="G1957" s="3">
        <v>1.1574074074074073E-05</v>
      </c>
      <c r="H1957" t="s">
        <v>2478</v>
      </c>
      <c r="I1957" t="s">
        <v>2035</v>
      </c>
    </row>
    <row r="1958" spans="1:9" ht="12.75">
      <c r="A1958" t="s">
        <v>1510</v>
      </c>
      <c r="B1958" t="s">
        <v>2596</v>
      </c>
      <c r="C1958" s="2">
        <v>37103.83555555555</v>
      </c>
      <c r="D1958" t="s">
        <v>2585</v>
      </c>
      <c r="F1958" t="s">
        <v>1029</v>
      </c>
      <c r="G1958" s="3">
        <v>1.1574074074074073E-05</v>
      </c>
      <c r="H1958" t="s">
        <v>2556</v>
      </c>
      <c r="I1958" t="s">
        <v>1565</v>
      </c>
    </row>
    <row r="1959" spans="1:9" ht="12.75">
      <c r="A1959" t="s">
        <v>1510</v>
      </c>
      <c r="B1959" t="s">
        <v>2597</v>
      </c>
      <c r="C1959" s="2">
        <v>37103.83559027778</v>
      </c>
      <c r="D1959" t="s">
        <v>3495</v>
      </c>
      <c r="F1959" t="s">
        <v>3984</v>
      </c>
      <c r="G1959" s="3">
        <v>3.472222222222222E-05</v>
      </c>
      <c r="H1959" t="s">
        <v>2598</v>
      </c>
      <c r="I1959" t="s">
        <v>966</v>
      </c>
    </row>
    <row r="1960" spans="1:9" ht="12.75">
      <c r="A1960" t="s">
        <v>1510</v>
      </c>
      <c r="B1960" t="s">
        <v>2599</v>
      </c>
      <c r="C1960" s="2">
        <v>37103.83563657408</v>
      </c>
      <c r="D1960" t="s">
        <v>4293</v>
      </c>
      <c r="F1960" t="s">
        <v>4277</v>
      </c>
      <c r="G1960" s="3">
        <v>4.6296296296296294E-05</v>
      </c>
      <c r="H1960" t="s">
        <v>2600</v>
      </c>
      <c r="I1960" t="s">
        <v>1546</v>
      </c>
    </row>
    <row r="1961" spans="1:9" ht="12.75">
      <c r="A1961" t="s">
        <v>1510</v>
      </c>
      <c r="B1961" t="s">
        <v>2601</v>
      </c>
      <c r="C1961" s="2">
        <v>37103.83565972222</v>
      </c>
      <c r="D1961" t="s">
        <v>2602</v>
      </c>
      <c r="F1961" t="s">
        <v>3810</v>
      </c>
      <c r="G1961" s="3">
        <v>2.3148148148148147E-05</v>
      </c>
      <c r="H1961" t="s">
        <v>2321</v>
      </c>
      <c r="I1961" t="s">
        <v>866</v>
      </c>
    </row>
    <row r="1962" spans="1:9" ht="12.75">
      <c r="A1962" t="s">
        <v>1510</v>
      </c>
      <c r="B1962" t="s">
        <v>2603</v>
      </c>
      <c r="C1962" s="2">
        <v>37103.83568287037</v>
      </c>
      <c r="D1962" t="s">
        <v>2604</v>
      </c>
      <c r="F1962" t="s">
        <v>3810</v>
      </c>
      <c r="G1962" s="3">
        <v>2.3148148148148147E-05</v>
      </c>
      <c r="H1962" t="s">
        <v>2573</v>
      </c>
      <c r="I1962" t="s">
        <v>3171</v>
      </c>
    </row>
    <row r="1963" spans="1:9" ht="12.75">
      <c r="A1963" t="s">
        <v>1510</v>
      </c>
      <c r="B1963" t="s">
        <v>2605</v>
      </c>
      <c r="C1963" s="2">
        <v>37103.835694444446</v>
      </c>
      <c r="D1963" t="s">
        <v>2604</v>
      </c>
      <c r="F1963" t="s">
        <v>1029</v>
      </c>
      <c r="G1963" s="3">
        <v>1.1574074074074073E-05</v>
      </c>
      <c r="H1963" t="s">
        <v>2606</v>
      </c>
      <c r="I1963" t="s">
        <v>597</v>
      </c>
    </row>
    <row r="1964" spans="1:9" ht="12.75">
      <c r="A1964" t="s">
        <v>1510</v>
      </c>
      <c r="B1964" t="s">
        <v>2607</v>
      </c>
      <c r="C1964" s="2">
        <v>37103.835856481484</v>
      </c>
      <c r="D1964" t="s">
        <v>3756</v>
      </c>
      <c r="F1964" t="s">
        <v>2608</v>
      </c>
      <c r="G1964" s="3">
        <v>0.00016203703703703703</v>
      </c>
      <c r="H1964" t="s">
        <v>2321</v>
      </c>
      <c r="I1964" t="s">
        <v>3105</v>
      </c>
    </row>
    <row r="1965" spans="1:9" ht="12.75">
      <c r="A1965" t="s">
        <v>1510</v>
      </c>
      <c r="B1965" t="s">
        <v>2609</v>
      </c>
      <c r="C1965" s="2">
        <v>37103.8358912037</v>
      </c>
      <c r="D1965" t="s">
        <v>3756</v>
      </c>
      <c r="F1965" t="s">
        <v>671</v>
      </c>
      <c r="G1965" s="3">
        <v>3.472222222222222E-05</v>
      </c>
      <c r="H1965" t="s">
        <v>2357</v>
      </c>
      <c r="I1965" t="s">
        <v>3761</v>
      </c>
    </row>
    <row r="1966" spans="1:9" ht="12.75">
      <c r="A1966" t="s">
        <v>1510</v>
      </c>
      <c r="B1966" t="s">
        <v>2610</v>
      </c>
      <c r="C1966" s="2">
        <v>37103.83592592592</v>
      </c>
      <c r="D1966" t="s">
        <v>3756</v>
      </c>
      <c r="F1966" t="s">
        <v>513</v>
      </c>
      <c r="G1966" s="3">
        <v>3.472222222222222E-05</v>
      </c>
      <c r="H1966" t="s">
        <v>1356</v>
      </c>
      <c r="I1966" t="s">
        <v>1546</v>
      </c>
    </row>
    <row r="1967" spans="1:9" ht="12.75">
      <c r="A1967" t="s">
        <v>1510</v>
      </c>
      <c r="B1967" t="s">
        <v>2611</v>
      </c>
      <c r="C1967" s="2">
        <v>37103.8359375</v>
      </c>
      <c r="D1967" t="s">
        <v>3756</v>
      </c>
      <c r="F1967" t="s">
        <v>600</v>
      </c>
      <c r="G1967" s="3">
        <v>1.1574074074074073E-05</v>
      </c>
      <c r="H1967" t="s">
        <v>4208</v>
      </c>
      <c r="I1967" t="s">
        <v>3184</v>
      </c>
    </row>
    <row r="1968" spans="1:9" ht="12.75">
      <c r="A1968" t="s">
        <v>1510</v>
      </c>
      <c r="B1968" t="s">
        <v>2612</v>
      </c>
      <c r="C1968" s="2">
        <v>37103.83594907408</v>
      </c>
      <c r="D1968" t="s">
        <v>3756</v>
      </c>
      <c r="F1968" t="s">
        <v>610</v>
      </c>
      <c r="G1968" s="3">
        <v>1.1574074074074073E-05</v>
      </c>
      <c r="H1968" t="s">
        <v>703</v>
      </c>
      <c r="I1968" t="s">
        <v>2994</v>
      </c>
    </row>
    <row r="1969" spans="1:9" ht="12.75">
      <c r="A1969" t="s">
        <v>1510</v>
      </c>
      <c r="B1969" t="s">
        <v>2613</v>
      </c>
      <c r="C1969" s="2">
        <v>37103.83597222222</v>
      </c>
      <c r="D1969" t="s">
        <v>3756</v>
      </c>
      <c r="F1969" t="s">
        <v>586</v>
      </c>
      <c r="G1969" s="3">
        <v>2.3148148148148147E-05</v>
      </c>
      <c r="H1969" t="s">
        <v>1412</v>
      </c>
      <c r="I1969" t="s">
        <v>1895</v>
      </c>
    </row>
    <row r="1970" spans="1:9" ht="12.75">
      <c r="A1970" t="s">
        <v>1510</v>
      </c>
      <c r="B1970" t="s">
        <v>2614</v>
      </c>
      <c r="C1970" s="2">
        <v>37103.8359837963</v>
      </c>
      <c r="D1970" t="s">
        <v>3756</v>
      </c>
      <c r="F1970" t="s">
        <v>571</v>
      </c>
      <c r="G1970" s="3">
        <v>1.1574074074074073E-05</v>
      </c>
      <c r="H1970" t="s">
        <v>4267</v>
      </c>
      <c r="I1970" t="s">
        <v>3006</v>
      </c>
    </row>
    <row r="1971" spans="1:9" ht="12.75">
      <c r="A1971" t="s">
        <v>1510</v>
      </c>
      <c r="B1971" t="s">
        <v>2615</v>
      </c>
      <c r="C1971" s="2">
        <v>37103.83603009259</v>
      </c>
      <c r="D1971" t="s">
        <v>1129</v>
      </c>
      <c r="F1971" t="s">
        <v>689</v>
      </c>
      <c r="G1971" s="3">
        <v>4.6296296296296294E-05</v>
      </c>
      <c r="H1971" t="s">
        <v>3869</v>
      </c>
      <c r="I1971" t="s">
        <v>1755</v>
      </c>
    </row>
    <row r="1972" spans="1:9" ht="12.75">
      <c r="A1972" t="s">
        <v>1510</v>
      </c>
      <c r="B1972" t="s">
        <v>2616</v>
      </c>
      <c r="C1972" s="2">
        <v>37103.83608796296</v>
      </c>
      <c r="D1972" t="s">
        <v>3555</v>
      </c>
      <c r="F1972" t="s">
        <v>4322</v>
      </c>
      <c r="G1972" s="3">
        <v>5.7870370370370366E-05</v>
      </c>
      <c r="H1972" t="s">
        <v>824</v>
      </c>
      <c r="I1972" t="s">
        <v>3103</v>
      </c>
    </row>
    <row r="1973" spans="1:9" ht="12.75">
      <c r="A1973" t="s">
        <v>1510</v>
      </c>
      <c r="B1973" t="s">
        <v>2617</v>
      </c>
      <c r="C1973" s="2">
        <v>37103.83609953704</v>
      </c>
      <c r="D1973" t="s">
        <v>2618</v>
      </c>
      <c r="F1973" t="s">
        <v>586</v>
      </c>
      <c r="G1973" s="3">
        <v>1.1574074074074073E-05</v>
      </c>
      <c r="H1973" t="s">
        <v>1356</v>
      </c>
      <c r="I1973" t="s">
        <v>3459</v>
      </c>
    </row>
    <row r="1974" spans="1:9" ht="12.75">
      <c r="A1974" t="s">
        <v>1510</v>
      </c>
      <c r="B1974" t="s">
        <v>2619</v>
      </c>
      <c r="C1974" s="2">
        <v>37103.836122685185</v>
      </c>
      <c r="D1974" t="s">
        <v>2618</v>
      </c>
      <c r="F1974" t="s">
        <v>3817</v>
      </c>
      <c r="G1974" s="3">
        <v>2.3148148148148147E-05</v>
      </c>
      <c r="H1974" t="s">
        <v>2207</v>
      </c>
      <c r="I1974" t="s">
        <v>1762</v>
      </c>
    </row>
    <row r="1975" spans="1:9" ht="12.75">
      <c r="A1975" t="s">
        <v>1510</v>
      </c>
      <c r="B1975" t="s">
        <v>2620</v>
      </c>
      <c r="C1975" s="2">
        <v>37103.83614583333</v>
      </c>
      <c r="D1975" t="s">
        <v>1131</v>
      </c>
      <c r="F1975" t="s">
        <v>642</v>
      </c>
      <c r="G1975" s="3">
        <v>2.3148148148148147E-05</v>
      </c>
      <c r="H1975" t="s">
        <v>2621</v>
      </c>
      <c r="I1975" t="s">
        <v>1741</v>
      </c>
    </row>
    <row r="1976" spans="1:9" ht="12.75">
      <c r="A1976" t="s">
        <v>1510</v>
      </c>
      <c r="B1976" t="s">
        <v>2622</v>
      </c>
      <c r="C1976" s="2">
        <v>37103.83615740741</v>
      </c>
      <c r="D1976" t="s">
        <v>1131</v>
      </c>
      <c r="F1976" t="s">
        <v>610</v>
      </c>
      <c r="G1976" s="3">
        <v>1.1574074074074073E-05</v>
      </c>
      <c r="H1976" t="s">
        <v>703</v>
      </c>
      <c r="I1976" t="s">
        <v>1748</v>
      </c>
    </row>
    <row r="1977" spans="1:9" ht="12.75">
      <c r="A1977" t="s">
        <v>1510</v>
      </c>
      <c r="B1977" t="s">
        <v>2623</v>
      </c>
      <c r="C1977" s="2">
        <v>37103.836168981485</v>
      </c>
      <c r="D1977" t="s">
        <v>1131</v>
      </c>
      <c r="F1977" t="s">
        <v>586</v>
      </c>
      <c r="G1977" s="3">
        <v>1.1574074074074073E-05</v>
      </c>
      <c r="H1977" t="s">
        <v>2234</v>
      </c>
      <c r="I1977" t="s">
        <v>1611</v>
      </c>
    </row>
    <row r="1978" spans="1:9" ht="12.75">
      <c r="A1978" t="s">
        <v>1510</v>
      </c>
      <c r="B1978" t="s">
        <v>2624</v>
      </c>
      <c r="C1978" s="2">
        <v>37103.83628472222</v>
      </c>
      <c r="D1978" t="s">
        <v>2625</v>
      </c>
      <c r="F1978" t="s">
        <v>2626</v>
      </c>
      <c r="G1978" s="3">
        <v>0.00011574074074074073</v>
      </c>
      <c r="H1978" t="s">
        <v>2293</v>
      </c>
      <c r="I1978" t="s">
        <v>2018</v>
      </c>
    </row>
    <row r="1979" spans="1:9" ht="12.75">
      <c r="A1979" t="s">
        <v>1510</v>
      </c>
      <c r="B1979" t="s">
        <v>2627</v>
      </c>
      <c r="C1979" s="2">
        <v>37103.83629629629</v>
      </c>
      <c r="D1979" t="s">
        <v>2625</v>
      </c>
      <c r="F1979" t="s">
        <v>503</v>
      </c>
      <c r="G1979" s="3">
        <v>1.1574074074074073E-05</v>
      </c>
      <c r="H1979" t="s">
        <v>2366</v>
      </c>
      <c r="I1979" t="s">
        <v>2912</v>
      </c>
    </row>
    <row r="1980" spans="1:9" ht="12.75">
      <c r="A1980" t="s">
        <v>1510</v>
      </c>
      <c r="B1980" t="s">
        <v>2628</v>
      </c>
      <c r="C1980" s="2">
        <v>37103.83631944445</v>
      </c>
      <c r="D1980" t="s">
        <v>2629</v>
      </c>
      <c r="F1980" t="s">
        <v>530</v>
      </c>
      <c r="G1980" s="3">
        <v>2.3148148148148147E-05</v>
      </c>
      <c r="H1980" t="s">
        <v>2630</v>
      </c>
      <c r="I1980" t="s">
        <v>3152</v>
      </c>
    </row>
    <row r="1981" spans="1:9" ht="12.75">
      <c r="A1981" t="s">
        <v>1510</v>
      </c>
      <c r="B1981" t="s">
        <v>2631</v>
      </c>
      <c r="C1981" s="2">
        <v>37103.836331018516</v>
      </c>
      <c r="D1981" t="s">
        <v>2629</v>
      </c>
      <c r="F1981" t="s">
        <v>538</v>
      </c>
      <c r="G1981" s="3">
        <v>1.1574074074074073E-05</v>
      </c>
      <c r="H1981" t="s">
        <v>1112</v>
      </c>
      <c r="I1981" t="s">
        <v>1899</v>
      </c>
    </row>
    <row r="1982" spans="1:9" ht="12.75">
      <c r="A1982" t="s">
        <v>1510</v>
      </c>
      <c r="B1982" t="s">
        <v>2632</v>
      </c>
      <c r="C1982" s="2">
        <v>37103.83634259259</v>
      </c>
      <c r="D1982" t="s">
        <v>2629</v>
      </c>
      <c r="F1982" t="s">
        <v>610</v>
      </c>
      <c r="G1982" s="3">
        <v>1.1574074074074073E-05</v>
      </c>
      <c r="H1982" t="s">
        <v>621</v>
      </c>
      <c r="I1982" t="s">
        <v>3055</v>
      </c>
    </row>
    <row r="1983" spans="1:9" ht="12.75">
      <c r="A1983" t="s">
        <v>1510</v>
      </c>
      <c r="B1983" t="s">
        <v>2633</v>
      </c>
      <c r="C1983" s="2">
        <v>37103.836377314816</v>
      </c>
      <c r="D1983" t="s">
        <v>2629</v>
      </c>
      <c r="F1983" t="s">
        <v>828</v>
      </c>
      <c r="G1983" s="3">
        <v>3.472222222222222E-05</v>
      </c>
      <c r="H1983" t="s">
        <v>1117</v>
      </c>
      <c r="I1983" t="s">
        <v>669</v>
      </c>
    </row>
    <row r="1984" spans="1:9" ht="12.75">
      <c r="A1984" t="s">
        <v>1510</v>
      </c>
      <c r="B1984" t="s">
        <v>2634</v>
      </c>
      <c r="C1984" s="2">
        <v>37103.836388888885</v>
      </c>
      <c r="D1984" t="s">
        <v>2629</v>
      </c>
      <c r="F1984" t="s">
        <v>821</v>
      </c>
      <c r="G1984" s="3">
        <v>1.1574074074074073E-05</v>
      </c>
      <c r="H1984" t="s">
        <v>915</v>
      </c>
      <c r="I1984" t="s">
        <v>1550</v>
      </c>
    </row>
    <row r="1985" spans="1:9" ht="12.75">
      <c r="A1985" t="s">
        <v>1510</v>
      </c>
      <c r="B1985" t="s">
        <v>2635</v>
      </c>
      <c r="C1985" s="2">
        <v>37103.83640046296</v>
      </c>
      <c r="D1985" t="s">
        <v>2629</v>
      </c>
      <c r="F1985" t="s">
        <v>610</v>
      </c>
      <c r="G1985" s="3">
        <v>1.1574074074074073E-05</v>
      </c>
      <c r="H1985" t="s">
        <v>703</v>
      </c>
      <c r="I1985" t="s">
        <v>2994</v>
      </c>
    </row>
    <row r="1986" spans="1:9" ht="12.75">
      <c r="A1986" t="s">
        <v>1510</v>
      </c>
      <c r="B1986" t="s">
        <v>2636</v>
      </c>
      <c r="C1986" s="2">
        <v>37103.83642361111</v>
      </c>
      <c r="D1986" t="s">
        <v>2637</v>
      </c>
      <c r="F1986" t="s">
        <v>3969</v>
      </c>
      <c r="G1986" s="3">
        <v>2.3148148148148147E-05</v>
      </c>
      <c r="H1986" t="s">
        <v>1347</v>
      </c>
      <c r="I1986" t="s">
        <v>2078</v>
      </c>
    </row>
    <row r="1987" spans="1:9" ht="12.75">
      <c r="A1987" t="s">
        <v>1510</v>
      </c>
      <c r="B1987" t="s">
        <v>2638</v>
      </c>
      <c r="C1987" s="2">
        <v>37103.83645833333</v>
      </c>
      <c r="D1987" t="s">
        <v>2637</v>
      </c>
      <c r="F1987" t="s">
        <v>589</v>
      </c>
      <c r="G1987" s="3">
        <v>3.472222222222222E-05</v>
      </c>
      <c r="H1987" t="s">
        <v>4106</v>
      </c>
      <c r="I1987" t="s">
        <v>2749</v>
      </c>
    </row>
    <row r="1988" spans="1:9" ht="12.75">
      <c r="A1988" t="s">
        <v>1510</v>
      </c>
      <c r="B1988" t="s">
        <v>2639</v>
      </c>
      <c r="C1988" s="2">
        <v>37103.83646990741</v>
      </c>
      <c r="D1988" t="s">
        <v>2637</v>
      </c>
      <c r="F1988" t="s">
        <v>3827</v>
      </c>
      <c r="G1988" s="3">
        <v>1.1574074074074073E-05</v>
      </c>
      <c r="H1988" t="s">
        <v>2357</v>
      </c>
      <c r="I1988" t="s">
        <v>3079</v>
      </c>
    </row>
    <row r="1989" spans="1:9" ht="12.75">
      <c r="A1989" t="s">
        <v>1510</v>
      </c>
      <c r="B1989" t="s">
        <v>2640</v>
      </c>
      <c r="C1989" s="2">
        <v>37103.8365162037</v>
      </c>
      <c r="D1989" t="s">
        <v>1133</v>
      </c>
      <c r="F1989" t="s">
        <v>3527</v>
      </c>
      <c r="G1989" s="3">
        <v>4.6296296296296294E-05</v>
      </c>
      <c r="H1989" t="s">
        <v>2641</v>
      </c>
      <c r="I1989" t="s">
        <v>2990</v>
      </c>
    </row>
    <row r="1990" spans="1:9" ht="12.75">
      <c r="A1990" t="s">
        <v>1510</v>
      </c>
      <c r="B1990" t="s">
        <v>2642</v>
      </c>
      <c r="C1990" s="2">
        <v>37103.83657407408</v>
      </c>
      <c r="D1990" t="s">
        <v>2643</v>
      </c>
      <c r="F1990" t="s">
        <v>3317</v>
      </c>
      <c r="G1990" s="3">
        <v>5.7870370370370366E-05</v>
      </c>
      <c r="H1990" t="s">
        <v>2644</v>
      </c>
      <c r="I1990" t="s">
        <v>2701</v>
      </c>
    </row>
    <row r="1991" spans="1:9" ht="12.75">
      <c r="A1991" t="s">
        <v>1510</v>
      </c>
      <c r="B1991" t="s">
        <v>2645</v>
      </c>
      <c r="C1991" s="2">
        <v>37103.836597222224</v>
      </c>
      <c r="D1991" t="s">
        <v>2646</v>
      </c>
      <c r="F1991" t="s">
        <v>931</v>
      </c>
      <c r="G1991" s="3">
        <v>2.3148148148148147E-05</v>
      </c>
      <c r="H1991" t="s">
        <v>2283</v>
      </c>
      <c r="I1991" t="s">
        <v>1546</v>
      </c>
    </row>
    <row r="1992" spans="1:9" ht="12.75">
      <c r="A1992" t="s">
        <v>1510</v>
      </c>
      <c r="B1992" t="s">
        <v>2647</v>
      </c>
      <c r="C1992" s="2">
        <v>37103.83660879629</v>
      </c>
      <c r="D1992" t="s">
        <v>2646</v>
      </c>
      <c r="F1992" t="s">
        <v>503</v>
      </c>
      <c r="G1992" s="3">
        <v>1.1574074074074073E-05</v>
      </c>
      <c r="H1992" t="s">
        <v>2366</v>
      </c>
      <c r="I1992" t="s">
        <v>3093</v>
      </c>
    </row>
    <row r="1993" spans="1:9" ht="12.75">
      <c r="A1993" t="s">
        <v>1510</v>
      </c>
      <c r="B1993" t="s">
        <v>2648</v>
      </c>
      <c r="C1993" s="2">
        <v>37103.836643518516</v>
      </c>
      <c r="D1993" t="s">
        <v>2643</v>
      </c>
      <c r="F1993" t="s">
        <v>1151</v>
      </c>
      <c r="G1993" s="3">
        <v>3.472222222222222E-05</v>
      </c>
      <c r="H1993" t="s">
        <v>2649</v>
      </c>
      <c r="I1993" t="s">
        <v>3512</v>
      </c>
    </row>
    <row r="1994" spans="1:9" ht="12.75">
      <c r="A1994" t="s">
        <v>1510</v>
      </c>
      <c r="B1994" t="s">
        <v>2650</v>
      </c>
      <c r="C1994" s="2">
        <v>37103.83666666667</v>
      </c>
      <c r="D1994" t="s">
        <v>2643</v>
      </c>
      <c r="F1994" t="s">
        <v>828</v>
      </c>
      <c r="G1994" s="3">
        <v>2.3148148148148147E-05</v>
      </c>
      <c r="H1994" t="s">
        <v>2478</v>
      </c>
      <c r="I1994" t="s">
        <v>2071</v>
      </c>
    </row>
    <row r="1995" spans="1:9" ht="12.75">
      <c r="A1995" t="s">
        <v>1510</v>
      </c>
      <c r="B1995" t="s">
        <v>2651</v>
      </c>
      <c r="C1995" s="2">
        <v>37103.83667824074</v>
      </c>
      <c r="D1995" t="s">
        <v>2643</v>
      </c>
      <c r="F1995" t="s">
        <v>586</v>
      </c>
      <c r="G1995" s="3">
        <v>1.1574074074074073E-05</v>
      </c>
      <c r="H1995" t="s">
        <v>639</v>
      </c>
      <c r="I1995" t="s">
        <v>3271</v>
      </c>
    </row>
    <row r="1996" spans="1:9" ht="12.75">
      <c r="A1996" t="s">
        <v>1510</v>
      </c>
      <c r="B1996" t="s">
        <v>2652</v>
      </c>
      <c r="C1996" s="2">
        <v>37103.836689814816</v>
      </c>
      <c r="D1996" t="s">
        <v>2653</v>
      </c>
      <c r="F1996" t="s">
        <v>3827</v>
      </c>
      <c r="G1996" s="3">
        <v>1.1574074074074073E-05</v>
      </c>
      <c r="H1996" t="s">
        <v>2252</v>
      </c>
      <c r="I1996" t="s">
        <v>778</v>
      </c>
    </row>
    <row r="1997" spans="1:9" ht="12.75">
      <c r="A1997" t="s">
        <v>1510</v>
      </c>
      <c r="B1997" t="s">
        <v>2654</v>
      </c>
      <c r="C1997" s="2">
        <v>37103.83673611111</v>
      </c>
      <c r="D1997" t="s">
        <v>2655</v>
      </c>
      <c r="F1997" t="s">
        <v>4325</v>
      </c>
      <c r="G1997" s="3">
        <v>4.6296296296296294E-05</v>
      </c>
      <c r="H1997" t="s">
        <v>2329</v>
      </c>
      <c r="I1997" t="s">
        <v>3105</v>
      </c>
    </row>
    <row r="1998" spans="1:9" ht="12.75">
      <c r="A1998" t="s">
        <v>1510</v>
      </c>
      <c r="B1998" t="s">
        <v>2656</v>
      </c>
      <c r="C1998" s="2">
        <v>37103.836747685185</v>
      </c>
      <c r="D1998" t="s">
        <v>3562</v>
      </c>
      <c r="F1998" t="s">
        <v>499</v>
      </c>
      <c r="G1998" s="3">
        <v>1.1574074074074073E-05</v>
      </c>
      <c r="H1998" t="s">
        <v>1366</v>
      </c>
      <c r="I1998" t="s">
        <v>3761</v>
      </c>
    </row>
    <row r="1999" spans="1:9" ht="12.75">
      <c r="A1999" t="s">
        <v>1510</v>
      </c>
      <c r="B1999" t="s">
        <v>2657</v>
      </c>
      <c r="C1999" s="2">
        <v>37103.836805555555</v>
      </c>
      <c r="D1999" t="s">
        <v>570</v>
      </c>
      <c r="F1999" t="s">
        <v>3958</v>
      </c>
      <c r="G1999" s="3">
        <v>5.7870370370370366E-05</v>
      </c>
      <c r="H1999" t="s">
        <v>2658</v>
      </c>
      <c r="I1999" t="s">
        <v>2729</v>
      </c>
    </row>
    <row r="2000" spans="1:9" ht="12.75">
      <c r="A2000" t="s">
        <v>1510</v>
      </c>
      <c r="B2000" t="s">
        <v>2659</v>
      </c>
      <c r="C2000" s="2">
        <v>37103.8368287037</v>
      </c>
      <c r="D2000" t="s">
        <v>4276</v>
      </c>
      <c r="F2000" t="s">
        <v>931</v>
      </c>
      <c r="G2000" s="3">
        <v>2.3148148148148147E-05</v>
      </c>
      <c r="H2000" t="s">
        <v>917</v>
      </c>
      <c r="I2000" t="s">
        <v>1999</v>
      </c>
    </row>
    <row r="2001" spans="1:9" ht="12.75">
      <c r="A2001" t="s">
        <v>1510</v>
      </c>
      <c r="B2001" t="s">
        <v>2660</v>
      </c>
      <c r="C2001" s="2">
        <v>37103.836875</v>
      </c>
      <c r="D2001" t="s">
        <v>4272</v>
      </c>
      <c r="F2001" t="s">
        <v>4040</v>
      </c>
      <c r="G2001" s="3">
        <v>4.6296296296296294E-05</v>
      </c>
      <c r="H2001" t="s">
        <v>1106</v>
      </c>
      <c r="I2001" t="s">
        <v>1999</v>
      </c>
    </row>
    <row r="2002" spans="1:9" ht="12.75">
      <c r="A2002" t="s">
        <v>1510</v>
      </c>
      <c r="B2002" t="s">
        <v>2661</v>
      </c>
      <c r="C2002" s="2">
        <v>37103.83688657408</v>
      </c>
      <c r="D2002" t="s">
        <v>4272</v>
      </c>
      <c r="F2002" t="s">
        <v>586</v>
      </c>
      <c r="G2002" s="3">
        <v>1.1574074074074073E-05</v>
      </c>
      <c r="H2002" t="s">
        <v>4186</v>
      </c>
      <c r="I2002" t="s">
        <v>1734</v>
      </c>
    </row>
    <row r="2003" spans="1:9" ht="12.75">
      <c r="A2003" t="s">
        <v>1510</v>
      </c>
      <c r="B2003" t="s">
        <v>2662</v>
      </c>
      <c r="C2003" s="2">
        <v>37103.837002314816</v>
      </c>
      <c r="D2003" t="s">
        <v>575</v>
      </c>
      <c r="F2003" t="s">
        <v>2026</v>
      </c>
      <c r="G2003" s="3">
        <v>0.00011574074074074073</v>
      </c>
      <c r="H2003" t="s">
        <v>2663</v>
      </c>
      <c r="I2003" t="s">
        <v>1623</v>
      </c>
    </row>
    <row r="2004" spans="1:9" ht="12.75">
      <c r="A2004" t="s">
        <v>1510</v>
      </c>
      <c r="B2004" t="s">
        <v>2664</v>
      </c>
      <c r="C2004" s="2">
        <v>37103.837013888886</v>
      </c>
      <c r="D2004" t="s">
        <v>575</v>
      </c>
      <c r="F2004" t="s">
        <v>1029</v>
      </c>
      <c r="G2004" s="3">
        <v>1.1574074074074073E-05</v>
      </c>
      <c r="H2004" t="s">
        <v>2665</v>
      </c>
      <c r="I2004" t="s">
        <v>1573</v>
      </c>
    </row>
    <row r="2005" spans="1:9" ht="12.75">
      <c r="A2005" t="s">
        <v>1510</v>
      </c>
      <c r="B2005" t="s">
        <v>2666</v>
      </c>
      <c r="C2005" s="2">
        <v>37103.83703703704</v>
      </c>
      <c r="D2005" t="s">
        <v>575</v>
      </c>
      <c r="F2005" t="s">
        <v>828</v>
      </c>
      <c r="G2005" s="3">
        <v>2.3148148148148147E-05</v>
      </c>
      <c r="H2005" t="s">
        <v>2291</v>
      </c>
      <c r="I2005" t="s">
        <v>3557</v>
      </c>
    </row>
    <row r="2006" spans="1:9" ht="12.75">
      <c r="A2006" t="s">
        <v>1510</v>
      </c>
      <c r="B2006" t="s">
        <v>2667</v>
      </c>
      <c r="C2006" s="2">
        <v>37103.83704861111</v>
      </c>
      <c r="D2006" t="s">
        <v>575</v>
      </c>
      <c r="F2006" t="s">
        <v>3827</v>
      </c>
      <c r="G2006" s="3">
        <v>1.1574074074074073E-05</v>
      </c>
      <c r="H2006" t="s">
        <v>1305</v>
      </c>
      <c r="I2006" t="s">
        <v>1827</v>
      </c>
    </row>
    <row r="2007" spans="1:9" ht="12.75">
      <c r="A2007" t="s">
        <v>1510</v>
      </c>
      <c r="B2007" t="s">
        <v>2668</v>
      </c>
      <c r="C2007" s="2">
        <v>37103.83709490741</v>
      </c>
      <c r="D2007" t="s">
        <v>575</v>
      </c>
      <c r="F2007" t="s">
        <v>3654</v>
      </c>
      <c r="G2007" s="3">
        <v>4.6296296296296294E-05</v>
      </c>
      <c r="H2007" t="s">
        <v>2669</v>
      </c>
      <c r="I2007" t="s">
        <v>2739</v>
      </c>
    </row>
    <row r="2008" spans="1:9" ht="12.75">
      <c r="A2008" t="s">
        <v>1510</v>
      </c>
      <c r="B2008" t="s">
        <v>2670</v>
      </c>
      <c r="C2008" s="2">
        <v>37103.83712962963</v>
      </c>
      <c r="D2008" t="s">
        <v>575</v>
      </c>
      <c r="F2008" t="s">
        <v>845</v>
      </c>
      <c r="G2008" s="3">
        <v>3.472222222222222E-05</v>
      </c>
      <c r="H2008" t="s">
        <v>1123</v>
      </c>
      <c r="I2008" t="s">
        <v>2039</v>
      </c>
    </row>
    <row r="2009" spans="1:9" ht="12.75">
      <c r="A2009" t="s">
        <v>1510</v>
      </c>
      <c r="B2009" t="s">
        <v>2671</v>
      </c>
      <c r="C2009" s="2">
        <v>37103.837164351855</v>
      </c>
      <c r="D2009" t="s">
        <v>575</v>
      </c>
      <c r="F2009" t="s">
        <v>693</v>
      </c>
      <c r="G2009" s="3">
        <v>3.472222222222222E-05</v>
      </c>
      <c r="H2009" t="s">
        <v>2533</v>
      </c>
      <c r="I2009" t="s">
        <v>1651</v>
      </c>
    </row>
    <row r="2010" spans="1:9" ht="12.75">
      <c r="A2010" t="s">
        <v>1510</v>
      </c>
      <c r="B2010" t="s">
        <v>2672</v>
      </c>
      <c r="C2010" s="2">
        <v>37103.837175925924</v>
      </c>
      <c r="D2010" t="s">
        <v>575</v>
      </c>
      <c r="F2010" t="s">
        <v>1029</v>
      </c>
      <c r="G2010" s="3">
        <v>1.1574074074074073E-05</v>
      </c>
      <c r="H2010" t="s">
        <v>2665</v>
      </c>
      <c r="I2010" t="s">
        <v>1573</v>
      </c>
    </row>
    <row r="2011" spans="1:9" ht="12.75">
      <c r="A2011" t="s">
        <v>1510</v>
      </c>
      <c r="B2011" t="s">
        <v>2673</v>
      </c>
      <c r="C2011" s="2">
        <v>37103.83721064815</v>
      </c>
      <c r="D2011" t="s">
        <v>575</v>
      </c>
      <c r="F2011" t="s">
        <v>4071</v>
      </c>
      <c r="G2011" s="3">
        <v>3.472222222222222E-05</v>
      </c>
      <c r="H2011" t="s">
        <v>2556</v>
      </c>
      <c r="I2011" t="s">
        <v>995</v>
      </c>
    </row>
    <row r="2012" spans="1:9" ht="12.75">
      <c r="A2012" t="s">
        <v>1510</v>
      </c>
      <c r="B2012" t="s">
        <v>2674</v>
      </c>
      <c r="C2012" s="2">
        <v>37103.837233796294</v>
      </c>
      <c r="D2012" t="s">
        <v>575</v>
      </c>
      <c r="F2012" t="s">
        <v>671</v>
      </c>
      <c r="G2012" s="3">
        <v>2.3148148148148147E-05</v>
      </c>
      <c r="H2012" t="s">
        <v>4130</v>
      </c>
      <c r="I2012" t="s">
        <v>1593</v>
      </c>
    </row>
    <row r="2013" spans="1:9" ht="12.75">
      <c r="A2013" t="s">
        <v>1510</v>
      </c>
      <c r="B2013" t="s">
        <v>2675</v>
      </c>
      <c r="C2013" s="2">
        <v>37103.83729166666</v>
      </c>
      <c r="D2013" t="s">
        <v>575</v>
      </c>
      <c r="F2013" t="s">
        <v>4264</v>
      </c>
      <c r="G2013" s="3">
        <v>5.7870370370370366E-05</v>
      </c>
      <c r="H2013" t="s">
        <v>2676</v>
      </c>
      <c r="I2013" t="s">
        <v>2067</v>
      </c>
    </row>
    <row r="2014" spans="1:9" ht="12.75">
      <c r="A2014" t="s">
        <v>1510</v>
      </c>
      <c r="B2014" t="s">
        <v>2677</v>
      </c>
      <c r="C2014" s="2">
        <v>37103.83730324074</v>
      </c>
      <c r="D2014" t="s">
        <v>3395</v>
      </c>
      <c r="F2014" t="s">
        <v>1029</v>
      </c>
      <c r="G2014" s="3">
        <v>1.1574074074074073E-05</v>
      </c>
      <c r="H2014" t="s">
        <v>2665</v>
      </c>
      <c r="I2014" t="s">
        <v>1573</v>
      </c>
    </row>
    <row r="2015" spans="1:9" ht="12.75">
      <c r="A2015" t="s">
        <v>1510</v>
      </c>
      <c r="B2015" t="s">
        <v>2678</v>
      </c>
      <c r="C2015" s="2">
        <v>37103.837430555555</v>
      </c>
      <c r="D2015" t="s">
        <v>3395</v>
      </c>
      <c r="F2015" t="s">
        <v>3130</v>
      </c>
      <c r="G2015" s="3">
        <v>0.0001273148148148148</v>
      </c>
      <c r="H2015" t="s">
        <v>2679</v>
      </c>
      <c r="I2015" t="s">
        <v>3637</v>
      </c>
    </row>
    <row r="2016" spans="1:9" ht="12.75">
      <c r="A2016" t="s">
        <v>1510</v>
      </c>
      <c r="B2016" t="s">
        <v>2680</v>
      </c>
      <c r="C2016" s="2">
        <v>37103.837546296294</v>
      </c>
      <c r="D2016" t="s">
        <v>3485</v>
      </c>
      <c r="F2016" t="s">
        <v>4085</v>
      </c>
      <c r="G2016" s="3">
        <v>0.00011574074074074073</v>
      </c>
      <c r="H2016" t="s">
        <v>2681</v>
      </c>
      <c r="I2016" t="s">
        <v>3537</v>
      </c>
    </row>
    <row r="2017" spans="1:9" ht="12.75">
      <c r="A2017" t="s">
        <v>1510</v>
      </c>
      <c r="B2017" t="s">
        <v>2682</v>
      </c>
      <c r="C2017" s="2">
        <v>37103.83756944445</v>
      </c>
      <c r="D2017" t="s">
        <v>928</v>
      </c>
      <c r="F2017" t="s">
        <v>618</v>
      </c>
      <c r="G2017" s="3">
        <v>2.3148148148148147E-05</v>
      </c>
      <c r="H2017" t="s">
        <v>2533</v>
      </c>
      <c r="I2017" t="s">
        <v>3637</v>
      </c>
    </row>
    <row r="2018" spans="1:9" ht="12.75">
      <c r="A2018" t="s">
        <v>1510</v>
      </c>
      <c r="B2018" t="s">
        <v>2683</v>
      </c>
      <c r="C2018" s="2">
        <v>37103.837592592594</v>
      </c>
      <c r="D2018" t="s">
        <v>923</v>
      </c>
      <c r="F2018" t="s">
        <v>828</v>
      </c>
      <c r="G2018" s="3">
        <v>2.3148148148148147E-05</v>
      </c>
      <c r="H2018" t="s">
        <v>4086</v>
      </c>
      <c r="I2018" t="s">
        <v>1827</v>
      </c>
    </row>
    <row r="2019" spans="1:9" ht="12.75">
      <c r="A2019" t="s">
        <v>1510</v>
      </c>
      <c r="B2019" t="s">
        <v>2684</v>
      </c>
      <c r="C2019" s="2">
        <v>37103.83760416666</v>
      </c>
      <c r="D2019" t="s">
        <v>3461</v>
      </c>
      <c r="F2019" t="s">
        <v>3827</v>
      </c>
      <c r="G2019" s="3">
        <v>1.1574074074074073E-05</v>
      </c>
      <c r="H2019" t="s">
        <v>4086</v>
      </c>
      <c r="I2019" t="s">
        <v>1827</v>
      </c>
    </row>
    <row r="2020" spans="1:9" ht="12.75">
      <c r="A2020" t="s">
        <v>1510</v>
      </c>
      <c r="B2020" t="s">
        <v>2685</v>
      </c>
      <c r="C2020" s="2">
        <v>37103.83762731482</v>
      </c>
      <c r="D2020" t="s">
        <v>925</v>
      </c>
      <c r="F2020" t="s">
        <v>618</v>
      </c>
      <c r="G2020" s="3">
        <v>2.3148148148148147E-05</v>
      </c>
      <c r="H2020" t="s">
        <v>2533</v>
      </c>
      <c r="I2020" t="s">
        <v>1985</v>
      </c>
    </row>
    <row r="2021" spans="1:9" ht="12.75">
      <c r="A2021" t="s">
        <v>1510</v>
      </c>
      <c r="B2021" t="s">
        <v>0</v>
      </c>
      <c r="C2021" s="2">
        <v>37103.83765046296</v>
      </c>
      <c r="D2021" t="s">
        <v>3461</v>
      </c>
      <c r="F2021" t="s">
        <v>864</v>
      </c>
      <c r="G2021" s="3">
        <v>2.3148148148148147E-05</v>
      </c>
      <c r="H2021" t="s">
        <v>1356</v>
      </c>
      <c r="I2021" t="s">
        <v>2698</v>
      </c>
    </row>
    <row r="2022" spans="1:9" ht="12.75">
      <c r="A2022" t="s">
        <v>1510</v>
      </c>
      <c r="B2022" t="s">
        <v>1</v>
      </c>
      <c r="C2022" s="2">
        <v>37103.83770833333</v>
      </c>
      <c r="D2022" t="s">
        <v>923</v>
      </c>
      <c r="F2022" t="s">
        <v>2180</v>
      </c>
      <c r="G2022" s="3">
        <v>5.7870370370370366E-05</v>
      </c>
      <c r="H2022" t="s">
        <v>1366</v>
      </c>
      <c r="I2022" t="s">
        <v>2035</v>
      </c>
    </row>
    <row r="2023" spans="1:9" ht="12.75">
      <c r="A2023" t="s">
        <v>1510</v>
      </c>
      <c r="B2023" t="s">
        <v>2</v>
      </c>
      <c r="C2023" s="2">
        <v>37103.83771990741</v>
      </c>
      <c r="D2023" t="s">
        <v>921</v>
      </c>
      <c r="F2023" t="s">
        <v>3827</v>
      </c>
      <c r="G2023" s="3">
        <v>1.1574074074074073E-05</v>
      </c>
      <c r="H2023" t="s">
        <v>4086</v>
      </c>
      <c r="I2023" t="s">
        <v>1827</v>
      </c>
    </row>
    <row r="2024" spans="1:9" ht="12.75">
      <c r="A2024" t="s">
        <v>1510</v>
      </c>
      <c r="B2024" t="s">
        <v>3</v>
      </c>
      <c r="C2024" s="2">
        <v>37103.8378125</v>
      </c>
      <c r="D2024" t="s">
        <v>3792</v>
      </c>
      <c r="F2024" t="s">
        <v>3908</v>
      </c>
      <c r="G2024" s="3">
        <v>9.259259259259259E-05</v>
      </c>
      <c r="H2024" t="s">
        <v>1117</v>
      </c>
      <c r="I2024" t="s">
        <v>1573</v>
      </c>
    </row>
    <row r="2025" spans="1:9" ht="12.75">
      <c r="A2025" t="s">
        <v>1510</v>
      </c>
      <c r="B2025" t="s">
        <v>4</v>
      </c>
      <c r="C2025" s="2">
        <v>37103.837858796294</v>
      </c>
      <c r="D2025" t="s">
        <v>705</v>
      </c>
      <c r="F2025" t="s">
        <v>914</v>
      </c>
      <c r="G2025" s="3">
        <v>4.6296296296296294E-05</v>
      </c>
      <c r="H2025" t="s">
        <v>2417</v>
      </c>
      <c r="I2025" t="s">
        <v>1992</v>
      </c>
    </row>
    <row r="2026" spans="1:9" ht="12.75">
      <c r="A2026" t="s">
        <v>1510</v>
      </c>
      <c r="B2026" t="s">
        <v>5</v>
      </c>
      <c r="C2026" s="2">
        <v>37103.837905092594</v>
      </c>
      <c r="D2026" t="s">
        <v>3666</v>
      </c>
      <c r="F2026" t="s">
        <v>625</v>
      </c>
      <c r="G2026" s="3">
        <v>4.6296296296296294E-05</v>
      </c>
      <c r="H2026" t="s">
        <v>2293</v>
      </c>
      <c r="I2026" t="s">
        <v>3002</v>
      </c>
    </row>
    <row r="2027" spans="1:9" ht="12.75">
      <c r="A2027" t="s">
        <v>1510</v>
      </c>
      <c r="B2027" t="s">
        <v>6</v>
      </c>
      <c r="C2027" s="2">
        <v>37103.83795138889</v>
      </c>
      <c r="D2027" t="s">
        <v>7</v>
      </c>
      <c r="F2027" t="s">
        <v>791</v>
      </c>
      <c r="G2027" s="3">
        <v>4.6296296296296294E-05</v>
      </c>
      <c r="H2027" t="s">
        <v>8</v>
      </c>
      <c r="I2027" t="s">
        <v>3197</v>
      </c>
    </row>
    <row r="2028" spans="1:9" ht="12.75">
      <c r="A2028" t="s">
        <v>1510</v>
      </c>
      <c r="B2028" t="s">
        <v>9</v>
      </c>
      <c r="C2028" s="2">
        <v>37103.83797453704</v>
      </c>
      <c r="D2028" t="s">
        <v>721</v>
      </c>
      <c r="F2028" t="s">
        <v>3969</v>
      </c>
      <c r="G2028" s="3">
        <v>2.3148148148148147E-05</v>
      </c>
      <c r="H2028" t="s">
        <v>2329</v>
      </c>
      <c r="I2028" t="s">
        <v>1985</v>
      </c>
    </row>
    <row r="2029" spans="1:9" ht="12.75">
      <c r="A2029" t="s">
        <v>1510</v>
      </c>
      <c r="B2029" t="s">
        <v>10</v>
      </c>
      <c r="C2029" s="2">
        <v>37103.83798611111</v>
      </c>
      <c r="D2029" t="s">
        <v>721</v>
      </c>
      <c r="F2029" t="s">
        <v>499</v>
      </c>
      <c r="G2029" s="3">
        <v>1.1574074074074073E-05</v>
      </c>
      <c r="H2029" t="s">
        <v>2395</v>
      </c>
      <c r="I2029" t="s">
        <v>975</v>
      </c>
    </row>
    <row r="2030" spans="1:9" ht="12.75">
      <c r="A2030" t="s">
        <v>1510</v>
      </c>
      <c r="B2030" t="s">
        <v>11</v>
      </c>
      <c r="C2030" s="2">
        <v>37103.838009259256</v>
      </c>
      <c r="D2030" t="s">
        <v>724</v>
      </c>
      <c r="F2030" t="s">
        <v>931</v>
      </c>
      <c r="G2030" s="3">
        <v>2.3148148148148147E-05</v>
      </c>
      <c r="H2030" t="s">
        <v>2283</v>
      </c>
      <c r="I2030" t="s">
        <v>3197</v>
      </c>
    </row>
    <row r="2031" spans="1:9" ht="12.75">
      <c r="A2031" t="s">
        <v>1510</v>
      </c>
      <c r="B2031" t="s">
        <v>12</v>
      </c>
      <c r="C2031" s="2">
        <v>37103.838055555556</v>
      </c>
      <c r="D2031" t="s">
        <v>727</v>
      </c>
      <c r="F2031" t="s">
        <v>653</v>
      </c>
      <c r="G2031" s="3">
        <v>4.6296296296296294E-05</v>
      </c>
      <c r="H2031" t="s">
        <v>4045</v>
      </c>
      <c r="I2031" t="s">
        <v>1681</v>
      </c>
    </row>
    <row r="2032" spans="1:9" ht="12.75">
      <c r="A2032" t="s">
        <v>1510</v>
      </c>
      <c r="B2032" t="s">
        <v>13</v>
      </c>
      <c r="C2032" s="2">
        <v>37103.842199074075</v>
      </c>
      <c r="D2032" t="s">
        <v>730</v>
      </c>
      <c r="F2032" t="s">
        <v>1029</v>
      </c>
      <c r="G2032" s="3">
        <v>0.004143518518518519</v>
      </c>
      <c r="H2032" t="s">
        <v>1407</v>
      </c>
      <c r="I2032" t="s">
        <v>597</v>
      </c>
    </row>
    <row r="2033" spans="1:9" ht="12.75">
      <c r="A2033" t="s">
        <v>1510</v>
      </c>
      <c r="B2033" t="s">
        <v>14</v>
      </c>
      <c r="C2033" s="2">
        <v>37103.84226851852</v>
      </c>
      <c r="D2033" t="s">
        <v>15</v>
      </c>
      <c r="F2033" t="s">
        <v>828</v>
      </c>
      <c r="G2033" s="3">
        <v>6.944444444444444E-05</v>
      </c>
      <c r="H2033" t="s">
        <v>4000</v>
      </c>
      <c r="I2033" t="s">
        <v>2071</v>
      </c>
    </row>
    <row r="2034" spans="1:9" ht="12.75">
      <c r="A2034" t="s">
        <v>1510</v>
      </c>
      <c r="B2034" t="s">
        <v>16</v>
      </c>
      <c r="C2034" s="2">
        <v>37103.84232638889</v>
      </c>
      <c r="D2034" t="s">
        <v>17</v>
      </c>
      <c r="F2034" t="s">
        <v>845</v>
      </c>
      <c r="G2034" s="3">
        <v>5.7870370370370366E-05</v>
      </c>
      <c r="H2034" t="s">
        <v>2250</v>
      </c>
      <c r="I2034" t="s">
        <v>3026</v>
      </c>
    </row>
    <row r="2035" spans="1:9" ht="12.75">
      <c r="A2035" t="s">
        <v>1510</v>
      </c>
      <c r="B2035" t="s">
        <v>18</v>
      </c>
      <c r="C2035" s="2">
        <v>37103.84234953704</v>
      </c>
      <c r="D2035" t="s">
        <v>19</v>
      </c>
      <c r="F2035" t="s">
        <v>642</v>
      </c>
      <c r="G2035" s="3">
        <v>2.3148148148148147E-05</v>
      </c>
      <c r="H2035" t="s">
        <v>20</v>
      </c>
      <c r="I2035" t="s">
        <v>2729</v>
      </c>
    </row>
    <row r="2036" spans="1:9" ht="12.75">
      <c r="A2036" t="s">
        <v>1510</v>
      </c>
      <c r="B2036" t="s">
        <v>21</v>
      </c>
      <c r="C2036" s="2">
        <v>37103.84239583334</v>
      </c>
      <c r="D2036" t="s">
        <v>727</v>
      </c>
      <c r="F2036" t="s">
        <v>560</v>
      </c>
      <c r="G2036" s="3">
        <v>4.6296296296296294E-05</v>
      </c>
      <c r="H2036" t="s">
        <v>1442</v>
      </c>
      <c r="I2036" t="s">
        <v>3111</v>
      </c>
    </row>
    <row r="2037" spans="1:9" ht="12.75">
      <c r="A2037" t="s">
        <v>1510</v>
      </c>
      <c r="B2037" t="s">
        <v>22</v>
      </c>
      <c r="C2037" s="2">
        <v>37103.842465277776</v>
      </c>
      <c r="D2037" t="s">
        <v>724</v>
      </c>
      <c r="F2037" t="s">
        <v>3958</v>
      </c>
      <c r="G2037" s="3">
        <v>6.944444444444444E-05</v>
      </c>
      <c r="H2037" t="s">
        <v>1424</v>
      </c>
      <c r="I2037" t="s">
        <v>3075</v>
      </c>
    </row>
    <row r="2038" spans="1:9" ht="12.75">
      <c r="A2038" t="s">
        <v>1510</v>
      </c>
      <c r="B2038" t="s">
        <v>23</v>
      </c>
      <c r="C2038" s="2">
        <v>37103.84247685185</v>
      </c>
      <c r="D2038" t="s">
        <v>724</v>
      </c>
      <c r="F2038" t="s">
        <v>503</v>
      </c>
      <c r="G2038" s="3">
        <v>1.1574074074074073E-05</v>
      </c>
      <c r="H2038" t="s">
        <v>2366</v>
      </c>
      <c r="I2038" t="s">
        <v>3093</v>
      </c>
    </row>
    <row r="2039" spans="1:9" ht="12.75">
      <c r="A2039" t="s">
        <v>1510</v>
      </c>
      <c r="B2039" t="s">
        <v>24</v>
      </c>
      <c r="C2039" s="2">
        <v>37103.84248842593</v>
      </c>
      <c r="D2039" t="s">
        <v>724</v>
      </c>
      <c r="F2039" t="s">
        <v>499</v>
      </c>
      <c r="G2039" s="3">
        <v>1.1574074074074073E-05</v>
      </c>
      <c r="H2039" t="s">
        <v>1366</v>
      </c>
      <c r="I2039" t="s">
        <v>3761</v>
      </c>
    </row>
    <row r="2040" spans="1:9" ht="12.75">
      <c r="A2040" t="s">
        <v>1510</v>
      </c>
      <c r="B2040" t="s">
        <v>25</v>
      </c>
      <c r="C2040" s="2">
        <v>37103.842511574076</v>
      </c>
      <c r="D2040" t="s">
        <v>721</v>
      </c>
      <c r="F2040" t="s">
        <v>1008</v>
      </c>
      <c r="G2040" s="3">
        <v>2.3148148148148147E-05</v>
      </c>
      <c r="H2040" t="s">
        <v>4106</v>
      </c>
      <c r="I2040" t="s">
        <v>1010</v>
      </c>
    </row>
    <row r="2041" spans="1:9" ht="12.75">
      <c r="A2041" t="s">
        <v>1510</v>
      </c>
      <c r="B2041" t="s">
        <v>26</v>
      </c>
      <c r="C2041" s="2">
        <v>37103.84253472222</v>
      </c>
      <c r="D2041" t="s">
        <v>721</v>
      </c>
      <c r="F2041" t="s">
        <v>642</v>
      </c>
      <c r="G2041" s="3">
        <v>2.3148148148148147E-05</v>
      </c>
      <c r="H2041" t="s">
        <v>822</v>
      </c>
      <c r="I2041" t="s">
        <v>1010</v>
      </c>
    </row>
    <row r="2042" spans="1:9" ht="12.75">
      <c r="A2042" t="s">
        <v>1510</v>
      </c>
      <c r="B2042" t="s">
        <v>27</v>
      </c>
      <c r="C2042" s="2">
        <v>37103.842569444445</v>
      </c>
      <c r="D2042" t="s">
        <v>721</v>
      </c>
      <c r="F2042" t="s">
        <v>589</v>
      </c>
      <c r="G2042" s="3">
        <v>3.472222222222222E-05</v>
      </c>
      <c r="H2042" t="s">
        <v>4186</v>
      </c>
      <c r="I2042" t="s">
        <v>2951</v>
      </c>
    </row>
    <row r="2043" spans="1:9" ht="12.75">
      <c r="A2043" t="s">
        <v>1510</v>
      </c>
      <c r="B2043" t="s">
        <v>28</v>
      </c>
      <c r="C2043" s="2">
        <v>37103.84261574074</v>
      </c>
      <c r="D2043" t="s">
        <v>7</v>
      </c>
      <c r="F2043" t="s">
        <v>3984</v>
      </c>
      <c r="G2043" s="3">
        <v>4.6296296296296294E-05</v>
      </c>
      <c r="H2043" t="s">
        <v>2621</v>
      </c>
      <c r="I2043" t="s">
        <v>966</v>
      </c>
    </row>
    <row r="2044" spans="1:9" ht="12.75">
      <c r="A2044" t="s">
        <v>1510</v>
      </c>
      <c r="B2044" t="s">
        <v>29</v>
      </c>
      <c r="C2044" s="2">
        <v>37103.84266203704</v>
      </c>
      <c r="D2044" t="s">
        <v>891</v>
      </c>
      <c r="F2044" t="s">
        <v>882</v>
      </c>
      <c r="G2044" s="3">
        <v>4.6296296296296294E-05</v>
      </c>
      <c r="H2044" t="s">
        <v>4301</v>
      </c>
      <c r="I2044" t="s">
        <v>3079</v>
      </c>
    </row>
    <row r="2045" spans="1:9" ht="12.75">
      <c r="A2045" t="s">
        <v>1510</v>
      </c>
      <c r="B2045" t="s">
        <v>30</v>
      </c>
      <c r="C2045" s="2">
        <v>37103.842673611114</v>
      </c>
      <c r="D2045" t="s">
        <v>891</v>
      </c>
      <c r="F2045" t="s">
        <v>821</v>
      </c>
      <c r="G2045" s="3">
        <v>1.1574074074074073E-05</v>
      </c>
      <c r="H2045" t="s">
        <v>4389</v>
      </c>
      <c r="I2045" t="s">
        <v>3100</v>
      </c>
    </row>
    <row r="2046" spans="1:9" ht="12.75">
      <c r="A2046" t="s">
        <v>1510</v>
      </c>
      <c r="B2046" t="s">
        <v>31</v>
      </c>
      <c r="C2046" s="2">
        <v>37103.84276620371</v>
      </c>
      <c r="D2046" t="s">
        <v>891</v>
      </c>
      <c r="F2046" t="s">
        <v>2446</v>
      </c>
      <c r="G2046" s="3">
        <v>9.259259259259259E-05</v>
      </c>
      <c r="H2046" t="s">
        <v>4389</v>
      </c>
      <c r="I2046" t="s">
        <v>3100</v>
      </c>
    </row>
    <row r="2047" spans="1:9" ht="12.75">
      <c r="A2047" t="s">
        <v>1510</v>
      </c>
      <c r="B2047" t="s">
        <v>32</v>
      </c>
      <c r="C2047" s="2">
        <v>37103.842777777776</v>
      </c>
      <c r="D2047" t="s">
        <v>891</v>
      </c>
      <c r="F2047" t="s">
        <v>586</v>
      </c>
      <c r="G2047" s="3">
        <v>1.1574074074074073E-05</v>
      </c>
      <c r="H2047" t="s">
        <v>639</v>
      </c>
      <c r="I2047" t="s">
        <v>3111</v>
      </c>
    </row>
    <row r="2048" spans="1:9" ht="12.75">
      <c r="A2048" t="s">
        <v>1510</v>
      </c>
      <c r="B2048" t="s">
        <v>33</v>
      </c>
      <c r="C2048" s="2">
        <v>37103.84280092592</v>
      </c>
      <c r="D2048" t="s">
        <v>717</v>
      </c>
      <c r="F2048" t="s">
        <v>642</v>
      </c>
      <c r="G2048" s="3">
        <v>2.3148148148148147E-05</v>
      </c>
      <c r="H2048" t="s">
        <v>4389</v>
      </c>
      <c r="I2048" t="s">
        <v>3497</v>
      </c>
    </row>
    <row r="2049" spans="1:9" ht="12.75">
      <c r="A2049" t="s">
        <v>1510</v>
      </c>
      <c r="B2049" t="s">
        <v>34</v>
      </c>
      <c r="C2049" s="2">
        <v>37103.8428587963</v>
      </c>
      <c r="D2049" t="s">
        <v>3666</v>
      </c>
      <c r="F2049" t="s">
        <v>766</v>
      </c>
      <c r="G2049" s="3">
        <v>5.7870370370370366E-05</v>
      </c>
      <c r="H2049" t="s">
        <v>813</v>
      </c>
      <c r="I2049" t="s">
        <v>2994</v>
      </c>
    </row>
    <row r="2050" spans="1:9" ht="12.75">
      <c r="A2050" t="s">
        <v>1510</v>
      </c>
      <c r="B2050" t="s">
        <v>35</v>
      </c>
      <c r="C2050" s="2">
        <v>37103.84287037037</v>
      </c>
      <c r="D2050" t="s">
        <v>3666</v>
      </c>
      <c r="F2050" t="s">
        <v>821</v>
      </c>
      <c r="G2050" s="3">
        <v>1.1574074074074073E-05</v>
      </c>
      <c r="H2050" t="s">
        <v>1354</v>
      </c>
      <c r="I2050" t="s">
        <v>1734</v>
      </c>
    </row>
    <row r="2051" spans="1:9" ht="12.75">
      <c r="A2051" t="s">
        <v>1510</v>
      </c>
      <c r="B2051" t="s">
        <v>36</v>
      </c>
      <c r="C2051" s="2">
        <v>37103.842881944445</v>
      </c>
      <c r="D2051" t="s">
        <v>3666</v>
      </c>
      <c r="F2051" t="s">
        <v>610</v>
      </c>
      <c r="G2051" s="3">
        <v>1.1574074074074073E-05</v>
      </c>
      <c r="H2051" t="s">
        <v>1314</v>
      </c>
      <c r="I2051" t="s">
        <v>1734</v>
      </c>
    </row>
    <row r="2052" spans="1:9" ht="12.75">
      <c r="A2052" t="s">
        <v>1510</v>
      </c>
      <c r="B2052" t="s">
        <v>37</v>
      </c>
      <c r="C2052" s="2">
        <v>37103.84291666667</v>
      </c>
      <c r="D2052" t="s">
        <v>3666</v>
      </c>
      <c r="F2052" t="s">
        <v>882</v>
      </c>
      <c r="G2052" s="3">
        <v>3.472222222222222E-05</v>
      </c>
      <c r="H2052" t="s">
        <v>4189</v>
      </c>
      <c r="I2052" t="s">
        <v>2761</v>
      </c>
    </row>
    <row r="2053" spans="1:9" ht="12.75">
      <c r="A2053" t="s">
        <v>1510</v>
      </c>
      <c r="B2053" t="s">
        <v>38</v>
      </c>
      <c r="C2053" s="2">
        <v>37103.84295138889</v>
      </c>
      <c r="D2053" t="s">
        <v>905</v>
      </c>
      <c r="F2053" t="s">
        <v>1137</v>
      </c>
      <c r="G2053" s="3">
        <v>3.472222222222222E-05</v>
      </c>
      <c r="H2053" t="s">
        <v>2203</v>
      </c>
      <c r="I2053" t="s">
        <v>1546</v>
      </c>
    </row>
    <row r="2054" spans="1:9" ht="12.75">
      <c r="A2054" t="s">
        <v>1510</v>
      </c>
      <c r="B2054" t="s">
        <v>39</v>
      </c>
      <c r="C2054" s="2">
        <v>37103.842997685184</v>
      </c>
      <c r="D2054" t="s">
        <v>905</v>
      </c>
      <c r="F2054" t="s">
        <v>1137</v>
      </c>
      <c r="G2054" s="3">
        <v>4.6296296296296294E-05</v>
      </c>
      <c r="H2054" t="s">
        <v>4156</v>
      </c>
      <c r="I2054" t="s">
        <v>3197</v>
      </c>
    </row>
    <row r="2055" spans="1:9" ht="12.75">
      <c r="A2055" t="s">
        <v>1510</v>
      </c>
      <c r="B2055" t="s">
        <v>40</v>
      </c>
      <c r="C2055" s="2">
        <v>37103.84300925926</v>
      </c>
      <c r="D2055" t="s">
        <v>905</v>
      </c>
      <c r="F2055" t="s">
        <v>534</v>
      </c>
      <c r="G2055" s="3">
        <v>1.1574074074074073E-05</v>
      </c>
      <c r="H2055" t="s">
        <v>826</v>
      </c>
      <c r="I2055" t="s">
        <v>1700</v>
      </c>
    </row>
    <row r="2056" spans="1:9" ht="12.75">
      <c r="A2056" t="s">
        <v>1510</v>
      </c>
      <c r="B2056" t="s">
        <v>41</v>
      </c>
      <c r="C2056" s="2">
        <v>37103.84305555555</v>
      </c>
      <c r="D2056" t="s">
        <v>713</v>
      </c>
      <c r="F2056" t="s">
        <v>861</v>
      </c>
      <c r="G2056" s="3">
        <v>4.6296296296296294E-05</v>
      </c>
      <c r="H2056" t="s">
        <v>42</v>
      </c>
      <c r="I2056" t="s">
        <v>1557</v>
      </c>
    </row>
    <row r="2057" spans="1:9" ht="12.75">
      <c r="A2057" t="s">
        <v>1510</v>
      </c>
      <c r="B2057" t="s">
        <v>43</v>
      </c>
      <c r="C2057" s="2">
        <v>37103.84307870371</v>
      </c>
      <c r="D2057" t="s">
        <v>713</v>
      </c>
      <c r="F2057" t="s">
        <v>642</v>
      </c>
      <c r="G2057" s="3">
        <v>2.3148148148148147E-05</v>
      </c>
      <c r="H2057" t="s">
        <v>822</v>
      </c>
      <c r="I2057" t="s">
        <v>1010</v>
      </c>
    </row>
    <row r="2058" spans="1:9" ht="12.75">
      <c r="A2058" t="s">
        <v>1510</v>
      </c>
      <c r="B2058" t="s">
        <v>44</v>
      </c>
      <c r="C2058" s="2">
        <v>37103.84310185185</v>
      </c>
      <c r="D2058" t="s">
        <v>713</v>
      </c>
      <c r="F2058" t="s">
        <v>3817</v>
      </c>
      <c r="G2058" s="3">
        <v>2.3148148148148147E-05</v>
      </c>
      <c r="H2058" t="s">
        <v>2234</v>
      </c>
      <c r="I2058" t="s">
        <v>2770</v>
      </c>
    </row>
    <row r="2059" spans="1:9" ht="12.75">
      <c r="A2059" t="s">
        <v>1510</v>
      </c>
      <c r="B2059" t="s">
        <v>45</v>
      </c>
      <c r="C2059" s="2">
        <v>37103.84311342592</v>
      </c>
      <c r="D2059" t="s">
        <v>713</v>
      </c>
      <c r="F2059" t="s">
        <v>503</v>
      </c>
      <c r="G2059" s="3">
        <v>1.1574074074074073E-05</v>
      </c>
      <c r="H2059" t="s">
        <v>939</v>
      </c>
      <c r="I2059" t="s">
        <v>2895</v>
      </c>
    </row>
    <row r="2060" spans="1:9" ht="12.75">
      <c r="A2060" t="s">
        <v>1510</v>
      </c>
      <c r="B2060" t="s">
        <v>46</v>
      </c>
      <c r="C2060" s="2">
        <v>37103.843136574076</v>
      </c>
      <c r="D2060" t="s">
        <v>713</v>
      </c>
      <c r="F2060" t="s">
        <v>549</v>
      </c>
      <c r="G2060" s="3">
        <v>2.3148148148148147E-05</v>
      </c>
      <c r="H2060" t="s">
        <v>581</v>
      </c>
      <c r="I2060" t="s">
        <v>2990</v>
      </c>
    </row>
    <row r="2061" spans="1:9" ht="12.75">
      <c r="A2061" t="s">
        <v>1510</v>
      </c>
      <c r="B2061" t="s">
        <v>47</v>
      </c>
      <c r="C2061" s="2">
        <v>37103.843148148146</v>
      </c>
      <c r="D2061" t="s">
        <v>713</v>
      </c>
      <c r="F2061" t="s">
        <v>600</v>
      </c>
      <c r="G2061" s="3">
        <v>1.1574074074074073E-05</v>
      </c>
      <c r="H2061" t="s">
        <v>4208</v>
      </c>
      <c r="I2061" t="s">
        <v>3184</v>
      </c>
    </row>
    <row r="2062" spans="1:9" ht="12.75">
      <c r="A2062" t="s">
        <v>1510</v>
      </c>
      <c r="B2062" t="s">
        <v>48</v>
      </c>
      <c r="C2062" s="2">
        <v>37103.84315972222</v>
      </c>
      <c r="D2062" t="s">
        <v>713</v>
      </c>
      <c r="F2062" t="s">
        <v>571</v>
      </c>
      <c r="G2062" s="3">
        <v>1.1574074074074073E-05</v>
      </c>
      <c r="H2062" t="s">
        <v>4267</v>
      </c>
      <c r="I2062" t="s">
        <v>1010</v>
      </c>
    </row>
    <row r="2063" spans="1:9" ht="12.75">
      <c r="A2063" t="s">
        <v>1510</v>
      </c>
      <c r="B2063" t="s">
        <v>49</v>
      </c>
      <c r="C2063" s="2">
        <v>37103.84321759259</v>
      </c>
      <c r="D2063" t="s">
        <v>705</v>
      </c>
      <c r="F2063" t="s">
        <v>4040</v>
      </c>
      <c r="G2063" s="3">
        <v>5.7870370370370366E-05</v>
      </c>
      <c r="H2063" t="s">
        <v>50</v>
      </c>
      <c r="I2063" t="s">
        <v>1845</v>
      </c>
    </row>
    <row r="2064" spans="1:9" ht="12.75">
      <c r="A2064" t="s">
        <v>1510</v>
      </c>
      <c r="B2064" t="s">
        <v>51</v>
      </c>
      <c r="C2064" s="2">
        <v>37103.84322916667</v>
      </c>
      <c r="D2064" t="s">
        <v>705</v>
      </c>
      <c r="F2064" t="s">
        <v>610</v>
      </c>
      <c r="G2064" s="3">
        <v>1.1574074074074073E-05</v>
      </c>
      <c r="H2064" t="s">
        <v>703</v>
      </c>
      <c r="I2064" t="s">
        <v>2994</v>
      </c>
    </row>
    <row r="2065" spans="1:9" ht="12.75">
      <c r="A2065" t="s">
        <v>1510</v>
      </c>
      <c r="B2065" t="s">
        <v>52</v>
      </c>
      <c r="C2065" s="2">
        <v>37103.843298611115</v>
      </c>
      <c r="D2065" t="s">
        <v>3792</v>
      </c>
      <c r="F2065" t="s">
        <v>2693</v>
      </c>
      <c r="G2065" s="3">
        <v>6.944444444444444E-05</v>
      </c>
      <c r="H2065" t="s">
        <v>510</v>
      </c>
      <c r="I2065" t="s">
        <v>3122</v>
      </c>
    </row>
    <row r="2066" spans="1:9" ht="12.75">
      <c r="A2066" t="s">
        <v>1510</v>
      </c>
      <c r="B2066" t="s">
        <v>53</v>
      </c>
      <c r="C2066" s="2">
        <v>37103.843310185184</v>
      </c>
      <c r="D2066" t="s">
        <v>3792</v>
      </c>
      <c r="F2066" t="s">
        <v>499</v>
      </c>
      <c r="G2066" s="3">
        <v>1.1574074074074073E-05</v>
      </c>
      <c r="H2066" t="s">
        <v>2231</v>
      </c>
      <c r="I2066" t="s">
        <v>3580</v>
      </c>
    </row>
    <row r="2067" spans="1:9" ht="12.75">
      <c r="A2067" t="s">
        <v>1510</v>
      </c>
      <c r="B2067" t="s">
        <v>54</v>
      </c>
      <c r="C2067" s="2">
        <v>37103.84336805555</v>
      </c>
      <c r="D2067" t="s">
        <v>692</v>
      </c>
      <c r="F2067" t="s">
        <v>2120</v>
      </c>
      <c r="G2067" s="3">
        <v>5.7870370370370366E-05</v>
      </c>
      <c r="H2067" t="s">
        <v>2592</v>
      </c>
      <c r="I2067" t="s">
        <v>1929</v>
      </c>
    </row>
    <row r="2068" spans="1:9" ht="12.75">
      <c r="A2068" t="s">
        <v>1510</v>
      </c>
      <c r="B2068" t="s">
        <v>55</v>
      </c>
      <c r="C2068" s="2">
        <v>37103.84341435185</v>
      </c>
      <c r="D2068" t="s">
        <v>684</v>
      </c>
      <c r="F2068" t="s">
        <v>4040</v>
      </c>
      <c r="G2068" s="3">
        <v>4.6296296296296294E-05</v>
      </c>
      <c r="H2068" t="s">
        <v>4198</v>
      </c>
      <c r="I2068" t="s">
        <v>56</v>
      </c>
    </row>
    <row r="2069" spans="1:9" ht="12.75">
      <c r="A2069" t="s">
        <v>1510</v>
      </c>
      <c r="B2069" t="s">
        <v>57</v>
      </c>
      <c r="C2069" s="2">
        <v>37103.843460648146</v>
      </c>
      <c r="D2069" t="s">
        <v>684</v>
      </c>
      <c r="F2069" t="s">
        <v>845</v>
      </c>
      <c r="G2069" s="3">
        <v>4.6296296296296294E-05</v>
      </c>
      <c r="H2069" t="s">
        <v>2435</v>
      </c>
      <c r="I2069" t="s">
        <v>1550</v>
      </c>
    </row>
    <row r="2070" spans="1:9" ht="12.75">
      <c r="A2070" t="s">
        <v>1510</v>
      </c>
      <c r="B2070" t="s">
        <v>58</v>
      </c>
      <c r="C2070" s="2">
        <v>37103.84349537037</v>
      </c>
      <c r="D2070" t="s">
        <v>919</v>
      </c>
      <c r="F2070" t="s">
        <v>4235</v>
      </c>
      <c r="G2070" s="3">
        <v>3.472222222222222E-05</v>
      </c>
      <c r="H2070" t="s">
        <v>4144</v>
      </c>
      <c r="I2070" t="s">
        <v>3421</v>
      </c>
    </row>
    <row r="2071" spans="1:9" ht="12.75">
      <c r="A2071" t="s">
        <v>1510</v>
      </c>
      <c r="B2071" t="s">
        <v>59</v>
      </c>
      <c r="C2071" s="2">
        <v>37103.843506944446</v>
      </c>
      <c r="D2071" t="s">
        <v>3788</v>
      </c>
      <c r="F2071" t="s">
        <v>821</v>
      </c>
      <c r="G2071" s="3">
        <v>1.1574074074074073E-05</v>
      </c>
      <c r="H2071" t="s">
        <v>4389</v>
      </c>
      <c r="I2071" t="s">
        <v>3497</v>
      </c>
    </row>
    <row r="2072" spans="1:9" ht="12.75">
      <c r="A2072" t="s">
        <v>1510</v>
      </c>
      <c r="B2072" t="s">
        <v>60</v>
      </c>
      <c r="C2072" s="2">
        <v>37103.84355324074</v>
      </c>
      <c r="D2072" t="s">
        <v>3788</v>
      </c>
      <c r="F2072" t="s">
        <v>530</v>
      </c>
      <c r="G2072" s="3">
        <v>4.6296296296296294E-05</v>
      </c>
      <c r="H2072" t="s">
        <v>1219</v>
      </c>
      <c r="I2072" t="s">
        <v>3376</v>
      </c>
    </row>
    <row r="2073" spans="1:9" ht="12.75">
      <c r="A2073" t="s">
        <v>1510</v>
      </c>
      <c r="B2073" t="s">
        <v>61</v>
      </c>
      <c r="C2073" s="2">
        <v>37103.84358796296</v>
      </c>
      <c r="D2073" t="s">
        <v>3788</v>
      </c>
      <c r="F2073" t="s">
        <v>3969</v>
      </c>
      <c r="G2073" s="3">
        <v>3.472222222222222E-05</v>
      </c>
      <c r="H2073" t="s">
        <v>62</v>
      </c>
      <c r="I2073" t="s">
        <v>544</v>
      </c>
    </row>
    <row r="2074" spans="1:9" ht="12.75">
      <c r="A2074" t="s">
        <v>1510</v>
      </c>
      <c r="B2074" t="s">
        <v>63</v>
      </c>
      <c r="C2074" s="2">
        <v>37103.84364583333</v>
      </c>
      <c r="D2074" t="s">
        <v>3786</v>
      </c>
      <c r="F2074" t="s">
        <v>625</v>
      </c>
      <c r="G2074" s="3">
        <v>5.7870370370370366E-05</v>
      </c>
      <c r="H2074" t="s">
        <v>1476</v>
      </c>
      <c r="I2074" t="s">
        <v>1721</v>
      </c>
    </row>
    <row r="2075" spans="1:9" ht="12.75">
      <c r="A2075" t="s">
        <v>1510</v>
      </c>
      <c r="B2075" t="s">
        <v>64</v>
      </c>
      <c r="C2075" s="2">
        <v>37103.84369212963</v>
      </c>
      <c r="D2075" t="s">
        <v>921</v>
      </c>
      <c r="F2075" t="s">
        <v>749</v>
      </c>
      <c r="G2075" s="3">
        <v>4.6296296296296294E-05</v>
      </c>
      <c r="H2075" t="s">
        <v>1138</v>
      </c>
      <c r="I2075" t="s">
        <v>1713</v>
      </c>
    </row>
    <row r="2076" spans="1:9" ht="12.75">
      <c r="A2076" t="s">
        <v>1510</v>
      </c>
      <c r="B2076" t="s">
        <v>65</v>
      </c>
      <c r="C2076" s="2">
        <v>37103.843726851854</v>
      </c>
      <c r="D2076" t="s">
        <v>921</v>
      </c>
      <c r="F2076" t="s">
        <v>749</v>
      </c>
      <c r="G2076" s="3">
        <v>3.472222222222222E-05</v>
      </c>
      <c r="H2076" t="s">
        <v>3863</v>
      </c>
      <c r="I2076" t="s">
        <v>3670</v>
      </c>
    </row>
    <row r="2077" spans="1:9" ht="12.75">
      <c r="A2077" t="s">
        <v>1510</v>
      </c>
      <c r="B2077" t="s">
        <v>66</v>
      </c>
      <c r="C2077" s="2">
        <v>37103.84373842592</v>
      </c>
      <c r="D2077" t="s">
        <v>921</v>
      </c>
      <c r="F2077" t="s">
        <v>534</v>
      </c>
      <c r="G2077" s="3">
        <v>1.1574074074074073E-05</v>
      </c>
      <c r="H2077" t="s">
        <v>535</v>
      </c>
      <c r="I2077" t="s">
        <v>3887</v>
      </c>
    </row>
    <row r="2078" spans="1:9" ht="12.75">
      <c r="A2078" t="s">
        <v>1510</v>
      </c>
      <c r="B2078" t="s">
        <v>67</v>
      </c>
      <c r="C2078" s="2">
        <v>37103.84375</v>
      </c>
      <c r="D2078" t="s">
        <v>921</v>
      </c>
      <c r="F2078" t="s">
        <v>534</v>
      </c>
      <c r="G2078" s="3">
        <v>1.1574074074074073E-05</v>
      </c>
      <c r="H2078" t="s">
        <v>535</v>
      </c>
      <c r="I2078" t="s">
        <v>3887</v>
      </c>
    </row>
    <row r="2079" spans="1:9" ht="12.75">
      <c r="A2079" t="s">
        <v>1510</v>
      </c>
      <c r="B2079" t="s">
        <v>68</v>
      </c>
      <c r="C2079" s="2">
        <v>37103.84376157408</v>
      </c>
      <c r="D2079" t="s">
        <v>921</v>
      </c>
      <c r="F2079" t="s">
        <v>613</v>
      </c>
      <c r="G2079" s="3">
        <v>1.1574074074074073E-05</v>
      </c>
      <c r="H2079" t="s">
        <v>614</v>
      </c>
      <c r="I2079" t="s">
        <v>2787</v>
      </c>
    </row>
    <row r="2080" spans="1:9" ht="12.75">
      <c r="A2080" t="s">
        <v>1510</v>
      </c>
      <c r="B2080" t="s">
        <v>69</v>
      </c>
      <c r="C2080" s="2">
        <v>37103.84385416667</v>
      </c>
      <c r="D2080" t="s">
        <v>1022</v>
      </c>
      <c r="F2080" t="s">
        <v>3539</v>
      </c>
      <c r="G2080" s="3">
        <v>9.259259259259259E-05</v>
      </c>
      <c r="H2080" t="s">
        <v>70</v>
      </c>
      <c r="I2080" t="s">
        <v>1910</v>
      </c>
    </row>
    <row r="2081" spans="1:9" ht="12.75">
      <c r="A2081" t="s">
        <v>1510</v>
      </c>
      <c r="B2081" t="s">
        <v>71</v>
      </c>
      <c r="C2081" s="2">
        <v>37103.84388888889</v>
      </c>
      <c r="D2081" t="s">
        <v>923</v>
      </c>
      <c r="F2081" t="s">
        <v>689</v>
      </c>
      <c r="G2081" s="3">
        <v>3.472222222222222E-05</v>
      </c>
      <c r="H2081" t="s">
        <v>690</v>
      </c>
      <c r="I2081" t="s">
        <v>1651</v>
      </c>
    </row>
    <row r="2082" spans="1:9" ht="12.75">
      <c r="A2082" t="s">
        <v>1510</v>
      </c>
      <c r="B2082" t="s">
        <v>72</v>
      </c>
      <c r="C2082" s="2">
        <v>37103.84396990741</v>
      </c>
      <c r="D2082" t="s">
        <v>928</v>
      </c>
      <c r="F2082" t="s">
        <v>845</v>
      </c>
      <c r="G2082" s="3">
        <v>8.101851851851852E-05</v>
      </c>
      <c r="H2082" t="s">
        <v>4121</v>
      </c>
      <c r="I2082" t="s">
        <v>1516</v>
      </c>
    </row>
    <row r="2083" spans="1:9" ht="12.75">
      <c r="A2083" t="s">
        <v>1510</v>
      </c>
      <c r="B2083" t="s">
        <v>73</v>
      </c>
      <c r="C2083" s="2">
        <v>37103.84496527778</v>
      </c>
      <c r="D2083" t="s">
        <v>3623</v>
      </c>
      <c r="F2083" t="s">
        <v>864</v>
      </c>
      <c r="G2083" s="3">
        <v>0.0009953703703703704</v>
      </c>
      <c r="H2083" t="s">
        <v>74</v>
      </c>
      <c r="I2083" t="s">
        <v>975</v>
      </c>
    </row>
    <row r="2084" spans="1:9" ht="12.75">
      <c r="A2084" t="s">
        <v>1510</v>
      </c>
      <c r="B2084" t="s">
        <v>75</v>
      </c>
      <c r="C2084" s="2">
        <v>37103.844988425924</v>
      </c>
      <c r="D2084" t="s">
        <v>4243</v>
      </c>
      <c r="F2084" t="s">
        <v>538</v>
      </c>
      <c r="G2084" s="3">
        <v>2.3148148148148147E-05</v>
      </c>
      <c r="H2084" t="s">
        <v>1219</v>
      </c>
      <c r="I2084" t="s">
        <v>3376</v>
      </c>
    </row>
    <row r="2085" spans="1:9" ht="12.75">
      <c r="A2085" t="s">
        <v>1510</v>
      </c>
      <c r="B2085" t="s">
        <v>76</v>
      </c>
      <c r="C2085" s="2">
        <v>37103.84501157407</v>
      </c>
      <c r="D2085" t="s">
        <v>77</v>
      </c>
      <c r="F2085" t="s">
        <v>3827</v>
      </c>
      <c r="G2085" s="3">
        <v>2.3148148148148147E-05</v>
      </c>
      <c r="H2085" t="s">
        <v>977</v>
      </c>
      <c r="I2085" t="s">
        <v>1971</v>
      </c>
    </row>
    <row r="2086" spans="1:9" ht="12.75">
      <c r="A2086" t="s">
        <v>1510</v>
      </c>
      <c r="B2086" t="s">
        <v>78</v>
      </c>
      <c r="C2086" s="2">
        <v>37103.845046296294</v>
      </c>
      <c r="D2086" t="s">
        <v>3620</v>
      </c>
      <c r="F2086" t="s">
        <v>3810</v>
      </c>
      <c r="G2086" s="3">
        <v>3.472222222222222E-05</v>
      </c>
      <c r="H2086" t="s">
        <v>3811</v>
      </c>
      <c r="I2086" t="s">
        <v>3184</v>
      </c>
    </row>
    <row r="2087" spans="1:9" ht="12.75">
      <c r="A2087" t="s">
        <v>1510</v>
      </c>
      <c r="B2087" t="s">
        <v>79</v>
      </c>
      <c r="C2087" s="2">
        <v>37103.84512731482</v>
      </c>
      <c r="D2087" t="s">
        <v>4262</v>
      </c>
      <c r="F2087" t="s">
        <v>80</v>
      </c>
      <c r="G2087" s="3">
        <v>8.101851851851852E-05</v>
      </c>
      <c r="H2087" t="s">
        <v>81</v>
      </c>
      <c r="I2087" t="s">
        <v>3026</v>
      </c>
    </row>
    <row r="2088" spans="1:9" ht="12.75">
      <c r="A2088" t="s">
        <v>1510</v>
      </c>
      <c r="B2088" t="s">
        <v>82</v>
      </c>
      <c r="C2088" s="2">
        <v>37103.845138888886</v>
      </c>
      <c r="D2088" t="s">
        <v>4262</v>
      </c>
      <c r="F2088" t="s">
        <v>1029</v>
      </c>
      <c r="G2088" s="3">
        <v>1.1574074074074073E-05</v>
      </c>
      <c r="H2088" t="s">
        <v>83</v>
      </c>
      <c r="I2088" t="s">
        <v>2990</v>
      </c>
    </row>
    <row r="2089" spans="1:9" ht="12.75">
      <c r="A2089" t="s">
        <v>1510</v>
      </c>
      <c r="B2089" t="s">
        <v>84</v>
      </c>
      <c r="C2089" s="2">
        <v>37103.84520833333</v>
      </c>
      <c r="D2089" t="s">
        <v>85</v>
      </c>
      <c r="F2089" t="s">
        <v>3019</v>
      </c>
      <c r="G2089" s="3">
        <v>6.944444444444444E-05</v>
      </c>
      <c r="H2089" t="s">
        <v>86</v>
      </c>
      <c r="I2089" t="s">
        <v>3444</v>
      </c>
    </row>
    <row r="2090" spans="1:9" ht="12.75">
      <c r="A2090" t="s">
        <v>1510</v>
      </c>
      <c r="B2090" t="s">
        <v>87</v>
      </c>
      <c r="C2090" s="2">
        <v>37103.845243055555</v>
      </c>
      <c r="D2090" t="s">
        <v>88</v>
      </c>
      <c r="F2090" t="s">
        <v>914</v>
      </c>
      <c r="G2090" s="3">
        <v>3.472222222222222E-05</v>
      </c>
      <c r="H2090" t="s">
        <v>1344</v>
      </c>
      <c r="I2090" t="s">
        <v>3476</v>
      </c>
    </row>
    <row r="2091" spans="1:9" ht="12.75">
      <c r="A2091" t="s">
        <v>1510</v>
      </c>
      <c r="B2091" t="s">
        <v>89</v>
      </c>
      <c r="C2091" s="2">
        <v>37103.84532407407</v>
      </c>
      <c r="D2091" t="s">
        <v>90</v>
      </c>
      <c r="F2091" t="s">
        <v>1970</v>
      </c>
      <c r="G2091" s="3">
        <v>8.101851851851852E-05</v>
      </c>
      <c r="H2091" t="s">
        <v>91</v>
      </c>
      <c r="I2091" t="s">
        <v>3070</v>
      </c>
    </row>
    <row r="2092" spans="1:9" ht="12.75">
      <c r="A2092" t="s">
        <v>1510</v>
      </c>
      <c r="B2092" t="s">
        <v>92</v>
      </c>
      <c r="C2092" s="2">
        <v>37103.84533564815</v>
      </c>
      <c r="D2092" t="s">
        <v>90</v>
      </c>
      <c r="F2092" t="s">
        <v>530</v>
      </c>
      <c r="G2092" s="3">
        <v>1.1574074074074073E-05</v>
      </c>
      <c r="H2092" t="s">
        <v>93</v>
      </c>
      <c r="I2092" t="s">
        <v>669</v>
      </c>
    </row>
    <row r="2093" spans="1:9" ht="12.75">
      <c r="A2093" t="s">
        <v>1510</v>
      </c>
      <c r="B2093" t="s">
        <v>94</v>
      </c>
      <c r="C2093" s="2">
        <v>37103.84543981482</v>
      </c>
      <c r="D2093" t="s">
        <v>599</v>
      </c>
      <c r="F2093" t="s">
        <v>1894</v>
      </c>
      <c r="G2093" s="3">
        <v>0.00010416666666666667</v>
      </c>
      <c r="H2093" t="s">
        <v>91</v>
      </c>
      <c r="I2093" t="s">
        <v>634</v>
      </c>
    </row>
    <row r="2094" spans="1:9" ht="12.75">
      <c r="A2094" t="s">
        <v>1510</v>
      </c>
      <c r="B2094" t="s">
        <v>95</v>
      </c>
      <c r="C2094" s="2">
        <v>37103.84553240741</v>
      </c>
      <c r="D2094" t="s">
        <v>96</v>
      </c>
      <c r="F2094" t="s">
        <v>97</v>
      </c>
      <c r="G2094" s="3">
        <v>9.259259259259259E-05</v>
      </c>
      <c r="H2094" t="s">
        <v>508</v>
      </c>
      <c r="I2094" t="s">
        <v>3373</v>
      </c>
    </row>
    <row r="2095" spans="1:9" ht="12.75">
      <c r="A2095" t="s">
        <v>1510</v>
      </c>
      <c r="B2095" t="s">
        <v>98</v>
      </c>
      <c r="C2095" s="2">
        <v>37103.845555555556</v>
      </c>
      <c r="D2095" t="s">
        <v>2646</v>
      </c>
      <c r="F2095" t="s">
        <v>689</v>
      </c>
      <c r="G2095" s="3">
        <v>2.3148148148148147E-05</v>
      </c>
      <c r="H2095" t="s">
        <v>2490</v>
      </c>
      <c r="I2095" t="s">
        <v>3580</v>
      </c>
    </row>
    <row r="2096" spans="1:9" ht="12.75">
      <c r="A2096" t="s">
        <v>1510</v>
      </c>
      <c r="B2096" t="s">
        <v>99</v>
      </c>
      <c r="C2096" s="2">
        <v>37103.84556712963</v>
      </c>
      <c r="D2096" t="s">
        <v>2643</v>
      </c>
      <c r="F2096" t="s">
        <v>3827</v>
      </c>
      <c r="G2096" s="3">
        <v>1.1574074074074073E-05</v>
      </c>
      <c r="H2096" t="s">
        <v>2252</v>
      </c>
      <c r="I2096" t="s">
        <v>778</v>
      </c>
    </row>
    <row r="2097" spans="1:9" ht="12.75">
      <c r="A2097" t="s">
        <v>1510</v>
      </c>
      <c r="B2097" t="s">
        <v>100</v>
      </c>
      <c r="C2097" s="2">
        <v>37103.845625</v>
      </c>
      <c r="D2097" t="s">
        <v>101</v>
      </c>
      <c r="F2097" t="s">
        <v>2062</v>
      </c>
      <c r="G2097" s="3">
        <v>5.7870370370370366E-05</v>
      </c>
      <c r="H2097" t="s">
        <v>102</v>
      </c>
      <c r="I2097" t="s">
        <v>3149</v>
      </c>
    </row>
    <row r="2098" spans="1:9" ht="12.75">
      <c r="A2098" t="s">
        <v>1510</v>
      </c>
      <c r="B2098" t="s">
        <v>103</v>
      </c>
      <c r="C2098" s="2">
        <v>37103.84568287037</v>
      </c>
      <c r="D2098" t="s">
        <v>3386</v>
      </c>
      <c r="F2098" t="s">
        <v>912</v>
      </c>
      <c r="G2098" s="3">
        <v>5.7870370370370366E-05</v>
      </c>
      <c r="H2098" t="s">
        <v>104</v>
      </c>
      <c r="I2098" t="s">
        <v>3149</v>
      </c>
    </row>
    <row r="2099" spans="1:9" ht="12.75">
      <c r="A2099" t="s">
        <v>1510</v>
      </c>
      <c r="B2099" t="s">
        <v>105</v>
      </c>
      <c r="C2099" s="2">
        <v>37103.84569444445</v>
      </c>
      <c r="D2099" t="s">
        <v>106</v>
      </c>
      <c r="F2099" t="s">
        <v>1029</v>
      </c>
      <c r="G2099" s="3">
        <v>1.1574074074074073E-05</v>
      </c>
      <c r="H2099" t="s">
        <v>1055</v>
      </c>
      <c r="I2099" t="s">
        <v>1895</v>
      </c>
    </row>
    <row r="2100" spans="1:9" ht="12.75">
      <c r="A2100" t="s">
        <v>1510</v>
      </c>
      <c r="B2100" t="s">
        <v>107</v>
      </c>
      <c r="C2100" s="2">
        <v>37103.84581018519</v>
      </c>
      <c r="D2100" t="s">
        <v>3489</v>
      </c>
      <c r="F2100" t="s">
        <v>3130</v>
      </c>
      <c r="G2100" s="3">
        <v>0.00011574074074074073</v>
      </c>
      <c r="H2100" t="s">
        <v>108</v>
      </c>
      <c r="I2100" t="s">
        <v>3384</v>
      </c>
    </row>
    <row r="2101" spans="1:9" ht="12.75">
      <c r="A2101" t="s">
        <v>1510</v>
      </c>
      <c r="B2101" t="s">
        <v>109</v>
      </c>
      <c r="C2101" s="2">
        <v>37103.845868055556</v>
      </c>
      <c r="D2101" t="s">
        <v>537</v>
      </c>
      <c r="F2101" t="s">
        <v>2827</v>
      </c>
      <c r="G2101" s="3">
        <v>5.7870370370370366E-05</v>
      </c>
      <c r="H2101" t="s">
        <v>110</v>
      </c>
      <c r="I2101" t="s">
        <v>3116</v>
      </c>
    </row>
    <row r="2102" spans="1:9" ht="12.75">
      <c r="A2102" t="s">
        <v>1510</v>
      </c>
      <c r="B2102" t="s">
        <v>111</v>
      </c>
      <c r="C2102" s="2">
        <v>37103.84590277778</v>
      </c>
      <c r="D2102" t="s">
        <v>529</v>
      </c>
      <c r="F2102" t="s">
        <v>625</v>
      </c>
      <c r="G2102" s="3">
        <v>3.472222222222222E-05</v>
      </c>
      <c r="H2102" t="s">
        <v>112</v>
      </c>
      <c r="I2102" t="s">
        <v>1943</v>
      </c>
    </row>
    <row r="2103" spans="1:9" ht="12.75">
      <c r="A2103" t="s">
        <v>1510</v>
      </c>
      <c r="B2103" t="s">
        <v>113</v>
      </c>
      <c r="C2103" s="2">
        <v>37103.845983796295</v>
      </c>
      <c r="D2103" t="s">
        <v>114</v>
      </c>
      <c r="F2103" t="s">
        <v>115</v>
      </c>
      <c r="G2103" s="3">
        <v>8.101851851851852E-05</v>
      </c>
      <c r="H2103" t="s">
        <v>116</v>
      </c>
      <c r="I2103" t="s">
        <v>2078</v>
      </c>
    </row>
    <row r="2104" spans="1:9" ht="12.75">
      <c r="A2104" t="s">
        <v>1510</v>
      </c>
      <c r="B2104" t="s">
        <v>117</v>
      </c>
      <c r="C2104" s="2">
        <v>37103.846041666664</v>
      </c>
      <c r="D2104" t="s">
        <v>118</v>
      </c>
      <c r="F2104" t="s">
        <v>4264</v>
      </c>
      <c r="G2104" s="3">
        <v>5.7870370370370366E-05</v>
      </c>
      <c r="H2104" t="s">
        <v>119</v>
      </c>
      <c r="I2104" t="s">
        <v>3497</v>
      </c>
    </row>
    <row r="2105" spans="1:9" ht="12.75">
      <c r="A2105" t="s">
        <v>1510</v>
      </c>
      <c r="B2105" t="s">
        <v>120</v>
      </c>
      <c r="C2105" s="2">
        <v>37103.84605324074</v>
      </c>
      <c r="D2105" t="s">
        <v>121</v>
      </c>
      <c r="F2105" t="s">
        <v>542</v>
      </c>
      <c r="G2105" s="3">
        <v>1.1574074074074073E-05</v>
      </c>
      <c r="H2105" t="s">
        <v>122</v>
      </c>
      <c r="I2105" t="s">
        <v>1895</v>
      </c>
    </row>
    <row r="2106" spans="1:9" ht="12.75">
      <c r="A2106" t="s">
        <v>1510</v>
      </c>
      <c r="B2106" t="s">
        <v>123</v>
      </c>
      <c r="C2106" s="2">
        <v>37103.84616898148</v>
      </c>
      <c r="D2106" t="s">
        <v>124</v>
      </c>
      <c r="F2106" t="s">
        <v>3290</v>
      </c>
      <c r="G2106" s="3">
        <v>0.00011574074074074073</v>
      </c>
      <c r="H2106" t="s">
        <v>125</v>
      </c>
      <c r="I2106" t="s">
        <v>3476</v>
      </c>
    </row>
    <row r="2107" spans="1:9" ht="12.75">
      <c r="A2107" t="s">
        <v>1510</v>
      </c>
      <c r="B2107" t="s">
        <v>126</v>
      </c>
      <c r="C2107" s="2">
        <v>37103.84619212963</v>
      </c>
      <c r="D2107" t="s">
        <v>127</v>
      </c>
      <c r="F2107" t="s">
        <v>861</v>
      </c>
      <c r="G2107" s="3">
        <v>2.3148148148148147E-05</v>
      </c>
      <c r="H2107" t="s">
        <v>2335</v>
      </c>
      <c r="I2107" t="s">
        <v>3070</v>
      </c>
    </row>
    <row r="2109" spans="1:6" ht="12.75">
      <c r="A2109" t="s">
        <v>1503</v>
      </c>
      <c r="B2109" t="s">
        <v>128</v>
      </c>
      <c r="C2109" s="2">
        <v>37103.8478125</v>
      </c>
      <c r="D2109" s="3">
        <v>0.027245370370370368</v>
      </c>
      <c r="E2109" t="s">
        <v>129</v>
      </c>
      <c r="F2109" t="s">
        <v>4181</v>
      </c>
    </row>
    <row r="2111" spans="1:9" ht="12.75">
      <c r="A2111" t="s">
        <v>1496</v>
      </c>
      <c r="B2111" t="s">
        <v>1497</v>
      </c>
      <c r="C2111" t="s">
        <v>1505</v>
      </c>
      <c r="D2111" t="s">
        <v>1498</v>
      </c>
      <c r="E2111" t="s">
        <v>1499</v>
      </c>
      <c r="F2111" t="s">
        <v>1506</v>
      </c>
      <c r="G2111" t="s">
        <v>1507</v>
      </c>
      <c r="H2111" t="s">
        <v>1508</v>
      </c>
      <c r="I2111" t="s">
        <v>1509</v>
      </c>
    </row>
    <row r="2113" spans="1:4" ht="12.75">
      <c r="A2113" t="s">
        <v>1510</v>
      </c>
      <c r="B2113" t="s">
        <v>130</v>
      </c>
      <c r="C2113" s="2">
        <v>37103.8478125</v>
      </c>
      <c r="D2113" t="s">
        <v>118</v>
      </c>
    </row>
    <row r="2114" spans="1:9" ht="12.75">
      <c r="A2114" t="s">
        <v>1510</v>
      </c>
      <c r="B2114" t="s">
        <v>131</v>
      </c>
      <c r="C2114" s="2">
        <v>37103.84805555556</v>
      </c>
      <c r="D2114" t="s">
        <v>118</v>
      </c>
      <c r="F2114" t="s">
        <v>952</v>
      </c>
      <c r="G2114" s="3">
        <v>0.00024305555555555552</v>
      </c>
      <c r="H2114" t="s">
        <v>132</v>
      </c>
      <c r="I2114" t="s">
        <v>2866</v>
      </c>
    </row>
    <row r="2115" spans="1:9" ht="12.75">
      <c r="A2115" t="s">
        <v>1510</v>
      </c>
      <c r="B2115" t="s">
        <v>133</v>
      </c>
      <c r="C2115" s="2">
        <v>37103.84813657407</v>
      </c>
      <c r="D2115" t="s">
        <v>118</v>
      </c>
      <c r="F2115" t="s">
        <v>1017</v>
      </c>
      <c r="G2115" s="3">
        <v>8.101851851851852E-05</v>
      </c>
      <c r="H2115" t="s">
        <v>134</v>
      </c>
      <c r="I2115" t="s">
        <v>2091</v>
      </c>
    </row>
    <row r="2116" spans="1:9" ht="12.75">
      <c r="A2116" t="s">
        <v>1510</v>
      </c>
      <c r="B2116" t="s">
        <v>135</v>
      </c>
      <c r="C2116" s="2">
        <v>37103.84818287037</v>
      </c>
      <c r="D2116" t="s">
        <v>118</v>
      </c>
      <c r="F2116" t="s">
        <v>4201</v>
      </c>
      <c r="G2116" s="3">
        <v>4.6296296296296294E-05</v>
      </c>
      <c r="H2116" t="s">
        <v>136</v>
      </c>
      <c r="I2116" t="s">
        <v>2879</v>
      </c>
    </row>
    <row r="2117" spans="1:9" ht="12.75">
      <c r="A2117" t="s">
        <v>1510</v>
      </c>
      <c r="B2117" t="s">
        <v>137</v>
      </c>
      <c r="C2117" s="2">
        <v>37103.848229166666</v>
      </c>
      <c r="D2117" t="s">
        <v>118</v>
      </c>
      <c r="F2117" t="s">
        <v>3525</v>
      </c>
      <c r="G2117" s="3">
        <v>4.6296296296296294E-05</v>
      </c>
      <c r="H2117" t="s">
        <v>138</v>
      </c>
      <c r="I2117" t="s">
        <v>1010</v>
      </c>
    </row>
    <row r="2118" spans="1:9" ht="12.75">
      <c r="A2118" t="s">
        <v>1510</v>
      </c>
      <c r="B2118" t="s">
        <v>139</v>
      </c>
      <c r="C2118" s="2">
        <v>37103.84835648148</v>
      </c>
      <c r="D2118" t="s">
        <v>118</v>
      </c>
      <c r="F2118" t="s">
        <v>4136</v>
      </c>
      <c r="G2118" s="3">
        <v>0.0001273148148148148</v>
      </c>
      <c r="H2118" t="s">
        <v>2238</v>
      </c>
      <c r="I2118" t="s">
        <v>2729</v>
      </c>
    </row>
    <row r="2119" spans="1:9" ht="12.75">
      <c r="A2119" t="s">
        <v>1510</v>
      </c>
      <c r="B2119" t="s">
        <v>140</v>
      </c>
      <c r="C2119" s="2">
        <v>37103.84846064815</v>
      </c>
      <c r="D2119" t="s">
        <v>118</v>
      </c>
      <c r="F2119" t="s">
        <v>3722</v>
      </c>
      <c r="G2119" s="3">
        <v>0.00010416666666666667</v>
      </c>
      <c r="H2119" t="s">
        <v>643</v>
      </c>
      <c r="I2119" t="s">
        <v>56</v>
      </c>
    </row>
    <row r="2120" spans="1:9" ht="12.75">
      <c r="A2120" t="s">
        <v>1510</v>
      </c>
      <c r="B2120" t="s">
        <v>141</v>
      </c>
      <c r="C2120" s="2">
        <v>37103.84861111111</v>
      </c>
      <c r="D2120" t="s">
        <v>118</v>
      </c>
      <c r="F2120" t="s">
        <v>1062</v>
      </c>
      <c r="G2120" s="3">
        <v>0.00015046296296296297</v>
      </c>
      <c r="H2120" t="s">
        <v>883</v>
      </c>
      <c r="I2120" t="s">
        <v>142</v>
      </c>
    </row>
    <row r="2121" spans="1:9" ht="12.75">
      <c r="A2121" t="s">
        <v>1510</v>
      </c>
      <c r="B2121" t="s">
        <v>143</v>
      </c>
      <c r="C2121" s="2">
        <v>37103.8487962963</v>
      </c>
      <c r="D2121" t="s">
        <v>118</v>
      </c>
      <c r="F2121" t="s">
        <v>2915</v>
      </c>
      <c r="G2121" s="3">
        <v>0.00018518518518518518</v>
      </c>
      <c r="H2121" t="s">
        <v>865</v>
      </c>
      <c r="I2121" t="s">
        <v>597</v>
      </c>
    </row>
    <row r="2122" spans="1:9" ht="12.75">
      <c r="A2122" t="s">
        <v>1510</v>
      </c>
      <c r="B2122" t="s">
        <v>144</v>
      </c>
      <c r="C2122" s="2">
        <v>37103.84898148148</v>
      </c>
      <c r="D2122" t="s">
        <v>118</v>
      </c>
      <c r="F2122" t="s">
        <v>2966</v>
      </c>
      <c r="G2122" s="3">
        <v>0.00018518518518518518</v>
      </c>
      <c r="H2122" t="s">
        <v>698</v>
      </c>
      <c r="I2122" t="s">
        <v>3497</v>
      </c>
    </row>
    <row r="2123" spans="1:9" ht="12.75">
      <c r="A2123" t="s">
        <v>1510</v>
      </c>
      <c r="B2123" t="s">
        <v>145</v>
      </c>
      <c r="C2123" s="2">
        <v>37103.8491087963</v>
      </c>
      <c r="D2123" t="s">
        <v>118</v>
      </c>
      <c r="F2123" t="s">
        <v>4194</v>
      </c>
      <c r="G2123" s="3">
        <v>0.0001273148148148148</v>
      </c>
      <c r="H2123" t="s">
        <v>146</v>
      </c>
      <c r="I2123" t="s">
        <v>2895</v>
      </c>
    </row>
    <row r="2124" spans="1:9" ht="12.75">
      <c r="A2124" t="s">
        <v>1510</v>
      </c>
      <c r="B2124" t="s">
        <v>147</v>
      </c>
      <c r="C2124" s="2">
        <v>37103.84923611111</v>
      </c>
      <c r="D2124" t="s">
        <v>118</v>
      </c>
      <c r="F2124" t="s">
        <v>4194</v>
      </c>
      <c r="G2124" s="3">
        <v>0.0001273148148148148</v>
      </c>
      <c r="H2124" t="s">
        <v>146</v>
      </c>
      <c r="I2124" t="s">
        <v>3184</v>
      </c>
    </row>
    <row r="2125" spans="1:9" ht="12.75">
      <c r="A2125" t="s">
        <v>1510</v>
      </c>
      <c r="B2125" t="s">
        <v>148</v>
      </c>
      <c r="C2125" s="2">
        <v>37103.84939814815</v>
      </c>
      <c r="D2125" t="s">
        <v>118</v>
      </c>
      <c r="F2125" t="s">
        <v>607</v>
      </c>
      <c r="G2125" s="3">
        <v>0.00016203703703703703</v>
      </c>
      <c r="H2125" t="s">
        <v>531</v>
      </c>
      <c r="I2125" t="s">
        <v>3761</v>
      </c>
    </row>
    <row r="2126" spans="1:9" ht="12.75">
      <c r="A2126" t="s">
        <v>1510</v>
      </c>
      <c r="B2126" t="s">
        <v>149</v>
      </c>
      <c r="C2126" s="2">
        <v>37103.84954861111</v>
      </c>
      <c r="D2126" t="s">
        <v>118</v>
      </c>
      <c r="F2126" t="s">
        <v>150</v>
      </c>
      <c r="G2126" s="3">
        <v>0.00015046296296296297</v>
      </c>
      <c r="H2126" t="s">
        <v>151</v>
      </c>
      <c r="I2126" t="s">
        <v>2882</v>
      </c>
    </row>
    <row r="2127" spans="1:9" ht="12.75">
      <c r="A2127" t="s">
        <v>1510</v>
      </c>
      <c r="B2127" t="s">
        <v>152</v>
      </c>
      <c r="C2127" s="2">
        <v>37103.849699074075</v>
      </c>
      <c r="D2127" t="s">
        <v>118</v>
      </c>
      <c r="F2127" t="s">
        <v>2050</v>
      </c>
      <c r="G2127" s="3">
        <v>0.00015046296296296297</v>
      </c>
      <c r="H2127" t="s">
        <v>843</v>
      </c>
      <c r="I2127" t="s">
        <v>3093</v>
      </c>
    </row>
    <row r="2128" spans="1:9" ht="12.75">
      <c r="A2128" t="s">
        <v>1510</v>
      </c>
      <c r="B2128" t="s">
        <v>153</v>
      </c>
      <c r="C2128" s="2">
        <v>37103.84984953704</v>
      </c>
      <c r="D2128" t="s">
        <v>118</v>
      </c>
      <c r="F2128" t="s">
        <v>1970</v>
      </c>
      <c r="G2128" s="3">
        <v>0.00015046296296296297</v>
      </c>
      <c r="H2128" t="s">
        <v>682</v>
      </c>
      <c r="I2128" t="s">
        <v>3761</v>
      </c>
    </row>
    <row r="2129" spans="1:9" ht="12.75">
      <c r="A2129" t="s">
        <v>1510</v>
      </c>
      <c r="B2129" t="s">
        <v>154</v>
      </c>
      <c r="C2129" s="2">
        <v>37103.85</v>
      </c>
      <c r="D2129" t="s">
        <v>118</v>
      </c>
      <c r="F2129" t="s">
        <v>1970</v>
      </c>
      <c r="G2129" s="3">
        <v>0.00015046296296296297</v>
      </c>
      <c r="H2129" t="s">
        <v>874</v>
      </c>
      <c r="I2129" t="s">
        <v>2951</v>
      </c>
    </row>
    <row r="2130" spans="1:9" ht="12.75">
      <c r="A2130" t="s">
        <v>1510</v>
      </c>
      <c r="B2130" t="s">
        <v>155</v>
      </c>
      <c r="C2130" s="2">
        <v>37103.85008101852</v>
      </c>
      <c r="D2130" t="s">
        <v>118</v>
      </c>
      <c r="F2130" t="s">
        <v>2458</v>
      </c>
      <c r="G2130" s="3">
        <v>8.101851851851852E-05</v>
      </c>
      <c r="H2130" t="s">
        <v>886</v>
      </c>
      <c r="I2130" t="s">
        <v>1971</v>
      </c>
    </row>
    <row r="2131" spans="1:9" ht="12.75">
      <c r="A2131" t="s">
        <v>1510</v>
      </c>
      <c r="B2131" t="s">
        <v>156</v>
      </c>
      <c r="C2131" s="2">
        <v>37103.85013888889</v>
      </c>
      <c r="D2131" t="s">
        <v>118</v>
      </c>
      <c r="F2131" t="s">
        <v>671</v>
      </c>
      <c r="G2131" s="3">
        <v>5.7870370370370366E-05</v>
      </c>
      <c r="H2131" t="s">
        <v>886</v>
      </c>
      <c r="I2131" t="s">
        <v>3408</v>
      </c>
    </row>
    <row r="2132" spans="1:9" ht="12.75">
      <c r="A2132" t="s">
        <v>1510</v>
      </c>
      <c r="B2132" t="s">
        <v>157</v>
      </c>
      <c r="C2132" s="2">
        <v>37103.85030092593</v>
      </c>
      <c r="D2132" t="s">
        <v>118</v>
      </c>
      <c r="F2132" t="s">
        <v>979</v>
      </c>
      <c r="G2132" s="3">
        <v>0.00016203703703703703</v>
      </c>
      <c r="H2132" t="s">
        <v>1469</v>
      </c>
      <c r="I2132" t="s">
        <v>3079</v>
      </c>
    </row>
    <row r="2133" spans="1:9" ht="12.75">
      <c r="A2133" t="s">
        <v>1510</v>
      </c>
      <c r="B2133" t="s">
        <v>158</v>
      </c>
      <c r="C2133" s="2">
        <v>37103.85041666667</v>
      </c>
      <c r="D2133" t="s">
        <v>118</v>
      </c>
      <c r="F2133" t="s">
        <v>2781</v>
      </c>
      <c r="G2133" s="3">
        <v>0.00011574074074074073</v>
      </c>
      <c r="H2133" t="s">
        <v>2146</v>
      </c>
      <c r="I2133" t="s">
        <v>159</v>
      </c>
    </row>
    <row r="2134" spans="1:9" ht="12.75">
      <c r="A2134" t="s">
        <v>1510</v>
      </c>
      <c r="B2134" t="s">
        <v>160</v>
      </c>
      <c r="C2134" s="2">
        <v>37103.85053240741</v>
      </c>
      <c r="D2134" t="s">
        <v>118</v>
      </c>
      <c r="F2134" t="s">
        <v>4264</v>
      </c>
      <c r="G2134" s="3">
        <v>0.00011574074074074073</v>
      </c>
      <c r="H2134" t="s">
        <v>161</v>
      </c>
      <c r="I2134" t="s">
        <v>2994</v>
      </c>
    </row>
    <row r="2135" spans="1:9" ht="12.75">
      <c r="A2135" t="s">
        <v>1510</v>
      </c>
      <c r="B2135" t="s">
        <v>162</v>
      </c>
      <c r="C2135" s="2">
        <v>37103.850590277776</v>
      </c>
      <c r="D2135" t="s">
        <v>3356</v>
      </c>
      <c r="F2135" t="s">
        <v>542</v>
      </c>
      <c r="G2135" s="3">
        <v>5.7870370370370366E-05</v>
      </c>
      <c r="H2135" t="s">
        <v>163</v>
      </c>
      <c r="I2135" t="s">
        <v>3887</v>
      </c>
    </row>
    <row r="2136" spans="1:9" ht="12.75">
      <c r="A2136" t="s">
        <v>1510</v>
      </c>
      <c r="B2136" t="s">
        <v>164</v>
      </c>
      <c r="C2136" s="2">
        <v>37103.85060185185</v>
      </c>
      <c r="D2136" t="s">
        <v>3423</v>
      </c>
      <c r="F2136" t="s">
        <v>600</v>
      </c>
      <c r="G2136" s="3">
        <v>1.1574074074074073E-05</v>
      </c>
      <c r="H2136" t="s">
        <v>3945</v>
      </c>
      <c r="I2136" t="s">
        <v>1557</v>
      </c>
    </row>
    <row r="2137" spans="1:9" ht="12.75">
      <c r="A2137" t="s">
        <v>1510</v>
      </c>
      <c r="B2137" t="s">
        <v>165</v>
      </c>
      <c r="C2137" s="2">
        <v>37103.85074074074</v>
      </c>
      <c r="D2137" t="s">
        <v>1396</v>
      </c>
      <c r="F2137" t="s">
        <v>3722</v>
      </c>
      <c r="G2137" s="3">
        <v>0.0001388888888888889</v>
      </c>
      <c r="H2137" t="s">
        <v>1469</v>
      </c>
      <c r="I2137" t="s">
        <v>2761</v>
      </c>
    </row>
    <row r="2138" spans="1:9" ht="12.75">
      <c r="A2138" t="s">
        <v>1510</v>
      </c>
      <c r="B2138" t="s">
        <v>166</v>
      </c>
      <c r="C2138" s="2">
        <v>37103.85089120371</v>
      </c>
      <c r="D2138" t="s">
        <v>1664</v>
      </c>
      <c r="F2138" t="s">
        <v>1025</v>
      </c>
      <c r="G2138" s="3">
        <v>0.00015046296296296297</v>
      </c>
      <c r="H2138" t="s">
        <v>2423</v>
      </c>
      <c r="I2138" t="s">
        <v>2761</v>
      </c>
    </row>
    <row r="2139" spans="1:9" ht="12.75">
      <c r="A2139" t="s">
        <v>1510</v>
      </c>
      <c r="B2139" t="s">
        <v>167</v>
      </c>
      <c r="C2139" s="2">
        <v>37103.85099537037</v>
      </c>
      <c r="D2139" t="s">
        <v>3443</v>
      </c>
      <c r="F2139" t="s">
        <v>4264</v>
      </c>
      <c r="G2139" s="3">
        <v>0.00010416666666666667</v>
      </c>
      <c r="H2139" t="s">
        <v>70</v>
      </c>
      <c r="I2139" t="s">
        <v>2761</v>
      </c>
    </row>
    <row r="2140" spans="1:9" ht="12.75">
      <c r="A2140" t="s">
        <v>1510</v>
      </c>
      <c r="B2140" t="s">
        <v>168</v>
      </c>
      <c r="C2140" s="2">
        <v>37103.85113425926</v>
      </c>
      <c r="D2140" t="s">
        <v>3736</v>
      </c>
      <c r="F2140" t="s">
        <v>169</v>
      </c>
      <c r="G2140" s="3">
        <v>0.0001388888888888889</v>
      </c>
      <c r="H2140" t="s">
        <v>4351</v>
      </c>
      <c r="I2140" t="s">
        <v>2761</v>
      </c>
    </row>
    <row r="2141" spans="1:9" ht="12.75">
      <c r="A2141" t="s">
        <v>1510</v>
      </c>
      <c r="B2141" t="s">
        <v>170</v>
      </c>
      <c r="C2141" s="2">
        <v>37103.85126157408</v>
      </c>
      <c r="D2141" t="s">
        <v>3736</v>
      </c>
      <c r="F2141" t="s">
        <v>169</v>
      </c>
      <c r="G2141" s="3">
        <v>0.0001273148148148148</v>
      </c>
      <c r="H2141" t="s">
        <v>725</v>
      </c>
      <c r="I2141" t="s">
        <v>2761</v>
      </c>
    </row>
    <row r="2142" spans="1:9" ht="12.75">
      <c r="A2142" t="s">
        <v>1510</v>
      </c>
      <c r="B2142" t="s">
        <v>171</v>
      </c>
      <c r="C2142" s="2">
        <v>37103.851331018515</v>
      </c>
      <c r="D2142" t="s">
        <v>3443</v>
      </c>
      <c r="F2142" t="s">
        <v>914</v>
      </c>
      <c r="G2142" s="3">
        <v>6.944444444444444E-05</v>
      </c>
      <c r="H2142" t="s">
        <v>700</v>
      </c>
      <c r="I2142" t="s">
        <v>1845</v>
      </c>
    </row>
    <row r="2143" spans="1:9" ht="12.75">
      <c r="A2143" t="s">
        <v>1510</v>
      </c>
      <c r="B2143" t="s">
        <v>172</v>
      </c>
      <c r="C2143" s="2">
        <v>37103.85134259259</v>
      </c>
      <c r="D2143" t="s">
        <v>3443</v>
      </c>
      <c r="F2143" t="s">
        <v>982</v>
      </c>
      <c r="G2143" s="3">
        <v>1.1574074074074073E-05</v>
      </c>
      <c r="H2143" t="s">
        <v>983</v>
      </c>
      <c r="I2143" t="s">
        <v>975</v>
      </c>
    </row>
    <row r="2144" spans="1:9" ht="12.75">
      <c r="A2144" t="s">
        <v>1510</v>
      </c>
      <c r="B2144" t="s">
        <v>173</v>
      </c>
      <c r="C2144" s="2">
        <v>37103.85135416667</v>
      </c>
      <c r="D2144" t="s">
        <v>3443</v>
      </c>
      <c r="F2144" t="s">
        <v>982</v>
      </c>
      <c r="G2144" s="3">
        <v>1.1574074074074073E-05</v>
      </c>
      <c r="H2144" t="s">
        <v>4449</v>
      </c>
      <c r="I2144" t="s">
        <v>1734</v>
      </c>
    </row>
    <row r="2145" spans="1:9" ht="12.75">
      <c r="A2145" t="s">
        <v>1510</v>
      </c>
      <c r="B2145" t="s">
        <v>174</v>
      </c>
      <c r="C2145" s="2">
        <v>37103.85138888889</v>
      </c>
      <c r="D2145" t="s">
        <v>1402</v>
      </c>
      <c r="F2145" t="s">
        <v>897</v>
      </c>
      <c r="G2145" s="3">
        <v>3.472222222222222E-05</v>
      </c>
      <c r="H2145" t="s">
        <v>175</v>
      </c>
      <c r="I2145" t="s">
        <v>1838</v>
      </c>
    </row>
    <row r="2146" spans="1:9" ht="12.75">
      <c r="A2146" t="s">
        <v>1510</v>
      </c>
      <c r="B2146" t="s">
        <v>176</v>
      </c>
      <c r="C2146" s="2">
        <v>37103.851481481484</v>
      </c>
      <c r="D2146" t="s">
        <v>1664</v>
      </c>
      <c r="F2146" t="s">
        <v>3525</v>
      </c>
      <c r="G2146" s="3">
        <v>9.259259259259259E-05</v>
      </c>
      <c r="H2146" t="s">
        <v>177</v>
      </c>
      <c r="I2146" t="s">
        <v>3250</v>
      </c>
    </row>
    <row r="2147" spans="1:9" ht="12.75">
      <c r="A2147" t="s">
        <v>1510</v>
      </c>
      <c r="B2147" t="s">
        <v>178</v>
      </c>
      <c r="C2147" s="2">
        <v>37103.85166666667</v>
      </c>
      <c r="D2147" t="s">
        <v>1664</v>
      </c>
      <c r="F2147" t="s">
        <v>4085</v>
      </c>
      <c r="G2147" s="3">
        <v>0.00018518518518518518</v>
      </c>
      <c r="H2147" t="s">
        <v>535</v>
      </c>
      <c r="I2147" t="s">
        <v>3946</v>
      </c>
    </row>
    <row r="2148" spans="1:9" ht="12.75">
      <c r="A2148" t="s">
        <v>1510</v>
      </c>
      <c r="B2148" t="s">
        <v>179</v>
      </c>
      <c r="C2148" s="2">
        <v>37103.85173611111</v>
      </c>
      <c r="D2148" t="s">
        <v>1402</v>
      </c>
      <c r="F2148" t="s">
        <v>576</v>
      </c>
      <c r="G2148" s="3">
        <v>6.944444444444444E-05</v>
      </c>
      <c r="H2148" t="s">
        <v>3866</v>
      </c>
      <c r="I2148" t="s">
        <v>696</v>
      </c>
    </row>
    <row r="2149" spans="1:9" ht="12.75">
      <c r="A2149" t="s">
        <v>1510</v>
      </c>
      <c r="B2149" t="s">
        <v>180</v>
      </c>
      <c r="C2149" s="2">
        <v>37103.85178240741</v>
      </c>
      <c r="D2149" t="s">
        <v>1402</v>
      </c>
      <c r="F2149" t="s">
        <v>613</v>
      </c>
      <c r="G2149" s="3">
        <v>4.6296296296296294E-05</v>
      </c>
      <c r="H2149" t="s">
        <v>181</v>
      </c>
      <c r="I2149" t="s">
        <v>1895</v>
      </c>
    </row>
    <row r="2150" spans="1:9" ht="12.75">
      <c r="A2150" t="s">
        <v>1510</v>
      </c>
      <c r="B2150" t="s">
        <v>182</v>
      </c>
      <c r="C2150" s="2">
        <v>37103.85184027778</v>
      </c>
      <c r="D2150" t="s">
        <v>1402</v>
      </c>
      <c r="F2150" t="s">
        <v>3789</v>
      </c>
      <c r="G2150" s="3">
        <v>5.7870370370370366E-05</v>
      </c>
      <c r="H2150" t="s">
        <v>822</v>
      </c>
      <c r="I2150" t="s">
        <v>2729</v>
      </c>
    </row>
    <row r="2151" spans="1:9" ht="12.75">
      <c r="A2151" t="s">
        <v>1510</v>
      </c>
      <c r="B2151" t="s">
        <v>183</v>
      </c>
      <c r="C2151" s="2">
        <v>37103.85192129629</v>
      </c>
      <c r="D2151" t="s">
        <v>1402</v>
      </c>
      <c r="F2151" t="s">
        <v>2070</v>
      </c>
      <c r="G2151" s="3">
        <v>8.101851851851852E-05</v>
      </c>
      <c r="H2151" t="s">
        <v>2289</v>
      </c>
      <c r="I2151" t="s">
        <v>3165</v>
      </c>
    </row>
    <row r="2152" spans="1:9" ht="12.75">
      <c r="A2152" t="s">
        <v>1510</v>
      </c>
      <c r="B2152" t="s">
        <v>184</v>
      </c>
      <c r="C2152" s="2">
        <v>37103.852013888885</v>
      </c>
      <c r="D2152" t="s">
        <v>1432</v>
      </c>
      <c r="F2152" t="s">
        <v>3654</v>
      </c>
      <c r="G2152" s="3">
        <v>9.259259259259259E-05</v>
      </c>
      <c r="H2152" t="s">
        <v>185</v>
      </c>
      <c r="I2152" t="s">
        <v>1546</v>
      </c>
    </row>
    <row r="2153" spans="1:9" ht="12.75">
      <c r="A2153" t="s">
        <v>1510</v>
      </c>
      <c r="B2153" t="s">
        <v>186</v>
      </c>
      <c r="C2153" s="2">
        <v>37103.85203703704</v>
      </c>
      <c r="D2153" t="s">
        <v>1420</v>
      </c>
      <c r="F2153" t="s">
        <v>4235</v>
      </c>
      <c r="G2153" s="3">
        <v>2.3148148148148147E-05</v>
      </c>
      <c r="H2153" t="s">
        <v>187</v>
      </c>
      <c r="I2153" t="s">
        <v>1539</v>
      </c>
    </row>
    <row r="2154" spans="1:9" ht="12.75">
      <c r="A2154" t="s">
        <v>1510</v>
      </c>
      <c r="B2154" t="s">
        <v>188</v>
      </c>
      <c r="C2154" s="2">
        <v>37103.85207175926</v>
      </c>
      <c r="D2154" t="s">
        <v>189</v>
      </c>
      <c r="F2154" t="s">
        <v>791</v>
      </c>
      <c r="G2154" s="3">
        <v>3.472222222222222E-05</v>
      </c>
      <c r="H2154" t="s">
        <v>190</v>
      </c>
      <c r="I2154" t="s">
        <v>159</v>
      </c>
    </row>
    <row r="2155" spans="1:9" ht="12.75">
      <c r="A2155" t="s">
        <v>1510</v>
      </c>
      <c r="B2155" t="s">
        <v>191</v>
      </c>
      <c r="C2155" s="2">
        <v>37103.85208333333</v>
      </c>
      <c r="D2155" t="s">
        <v>1671</v>
      </c>
      <c r="F2155" t="s">
        <v>628</v>
      </c>
      <c r="G2155" s="3">
        <v>1.1574074074074073E-05</v>
      </c>
      <c r="H2155" t="s">
        <v>192</v>
      </c>
      <c r="I2155" t="s">
        <v>142</v>
      </c>
    </row>
    <row r="2156" spans="1:9" ht="12.75">
      <c r="A2156" t="s">
        <v>1510</v>
      </c>
      <c r="B2156" t="s">
        <v>193</v>
      </c>
      <c r="C2156" s="2">
        <v>37103.85209490741</v>
      </c>
      <c r="D2156" t="s">
        <v>1671</v>
      </c>
      <c r="F2156" t="s">
        <v>1029</v>
      </c>
      <c r="G2156" s="3">
        <v>1.1574074074074073E-05</v>
      </c>
      <c r="H2156" t="s">
        <v>83</v>
      </c>
      <c r="I2156" t="s">
        <v>2990</v>
      </c>
    </row>
    <row r="2157" spans="1:9" ht="12.75">
      <c r="A2157" t="s">
        <v>1510</v>
      </c>
      <c r="B2157" t="s">
        <v>194</v>
      </c>
      <c r="C2157" s="2">
        <v>37103.85212962963</v>
      </c>
      <c r="D2157" t="s">
        <v>195</v>
      </c>
      <c r="F2157" t="s">
        <v>3984</v>
      </c>
      <c r="G2157" s="3">
        <v>3.472222222222222E-05</v>
      </c>
      <c r="H2157" t="s">
        <v>2679</v>
      </c>
      <c r="I2157" t="s">
        <v>3408</v>
      </c>
    </row>
    <row r="2158" spans="1:9" ht="12.75">
      <c r="A2158" t="s">
        <v>1510</v>
      </c>
      <c r="B2158" t="s">
        <v>196</v>
      </c>
      <c r="C2158" s="2">
        <v>37103.852175925924</v>
      </c>
      <c r="D2158" t="s">
        <v>2426</v>
      </c>
      <c r="F2158" t="s">
        <v>2216</v>
      </c>
      <c r="G2158" s="3">
        <v>4.6296296296296294E-05</v>
      </c>
      <c r="H2158" t="s">
        <v>197</v>
      </c>
      <c r="I2158" t="s">
        <v>1539</v>
      </c>
    </row>
    <row r="2159" spans="1:9" ht="12.75">
      <c r="A2159" t="s">
        <v>1510</v>
      </c>
      <c r="B2159" t="s">
        <v>198</v>
      </c>
      <c r="C2159" s="2">
        <v>37103.8521875</v>
      </c>
      <c r="D2159" t="s">
        <v>2426</v>
      </c>
      <c r="F2159" t="s">
        <v>1029</v>
      </c>
      <c r="G2159" s="3">
        <v>1.1574074074074073E-05</v>
      </c>
      <c r="H2159" t="s">
        <v>199</v>
      </c>
      <c r="I2159" t="s">
        <v>1546</v>
      </c>
    </row>
    <row r="2160" spans="1:9" ht="12.75">
      <c r="A2160" t="s">
        <v>1510</v>
      </c>
      <c r="B2160" t="s">
        <v>200</v>
      </c>
      <c r="C2160" s="2">
        <v>37103.85221064815</v>
      </c>
      <c r="D2160" t="s">
        <v>2413</v>
      </c>
      <c r="F2160" t="s">
        <v>728</v>
      </c>
      <c r="G2160" s="3">
        <v>2.3148148148148147E-05</v>
      </c>
      <c r="H2160" t="s">
        <v>201</v>
      </c>
      <c r="I2160" t="s">
        <v>3131</v>
      </c>
    </row>
    <row r="2161" spans="1:9" ht="12.75">
      <c r="A2161" t="s">
        <v>1510</v>
      </c>
      <c r="B2161" t="s">
        <v>202</v>
      </c>
      <c r="C2161" s="2">
        <v>37103.852326388886</v>
      </c>
      <c r="D2161" t="s">
        <v>4422</v>
      </c>
      <c r="F2161" t="s">
        <v>203</v>
      </c>
      <c r="G2161" s="3">
        <v>0.00011574074074074073</v>
      </c>
      <c r="H2161" t="s">
        <v>4154</v>
      </c>
      <c r="I2161" t="s">
        <v>1681</v>
      </c>
    </row>
    <row r="2162" spans="1:9" ht="12.75">
      <c r="A2162" t="s">
        <v>1510</v>
      </c>
      <c r="B2162" t="s">
        <v>204</v>
      </c>
      <c r="C2162" s="2">
        <v>37103.85234953704</v>
      </c>
      <c r="D2162" t="s">
        <v>205</v>
      </c>
      <c r="F2162" t="s">
        <v>828</v>
      </c>
      <c r="G2162" s="3">
        <v>2.3148148148148147E-05</v>
      </c>
      <c r="H2162" t="s">
        <v>206</v>
      </c>
      <c r="I2162" t="s">
        <v>2438</v>
      </c>
    </row>
    <row r="2163" spans="1:9" ht="12.75">
      <c r="A2163" t="s">
        <v>1510</v>
      </c>
      <c r="B2163" t="s">
        <v>207</v>
      </c>
      <c r="C2163" s="2">
        <v>37103.85239583333</v>
      </c>
      <c r="D2163" t="s">
        <v>3718</v>
      </c>
      <c r="F2163" t="s">
        <v>2216</v>
      </c>
      <c r="G2163" s="3">
        <v>4.6296296296296294E-05</v>
      </c>
      <c r="H2163" t="s">
        <v>2598</v>
      </c>
      <c r="I2163" t="s">
        <v>1819</v>
      </c>
    </row>
    <row r="2164" spans="1:9" ht="12.75">
      <c r="A2164" t="s">
        <v>1510</v>
      </c>
      <c r="B2164" t="s">
        <v>208</v>
      </c>
      <c r="C2164" s="2">
        <v>37103.85240740741</v>
      </c>
      <c r="D2164" t="s">
        <v>209</v>
      </c>
      <c r="F2164" t="s">
        <v>1029</v>
      </c>
      <c r="G2164" s="3">
        <v>1.1574074074074073E-05</v>
      </c>
      <c r="H2164" t="s">
        <v>199</v>
      </c>
      <c r="I2164" t="s">
        <v>3197</v>
      </c>
    </row>
    <row r="2165" spans="1:9" ht="12.75">
      <c r="A2165" t="s">
        <v>1510</v>
      </c>
      <c r="B2165" t="s">
        <v>210</v>
      </c>
      <c r="C2165" s="2">
        <v>37103.852430555555</v>
      </c>
      <c r="D2165" t="s">
        <v>211</v>
      </c>
      <c r="F2165" t="s">
        <v>3810</v>
      </c>
      <c r="G2165" s="3">
        <v>2.3148148148148147E-05</v>
      </c>
      <c r="H2165" t="s">
        <v>212</v>
      </c>
      <c r="I2165" t="s">
        <v>1979</v>
      </c>
    </row>
    <row r="2166" spans="1:9" ht="12.75">
      <c r="A2166" t="s">
        <v>1510</v>
      </c>
      <c r="B2166" t="s">
        <v>213</v>
      </c>
      <c r="C2166" s="2">
        <v>37103.85251157408</v>
      </c>
      <c r="D2166" t="s">
        <v>214</v>
      </c>
      <c r="F2166" t="s">
        <v>2017</v>
      </c>
      <c r="G2166" s="3">
        <v>8.101851851851852E-05</v>
      </c>
      <c r="H2166" t="s">
        <v>1305</v>
      </c>
      <c r="I2166" t="s">
        <v>1700</v>
      </c>
    </row>
    <row r="2167" spans="1:9" ht="12.75">
      <c r="A2167" t="s">
        <v>1510</v>
      </c>
      <c r="B2167" t="s">
        <v>215</v>
      </c>
      <c r="C2167" s="2">
        <v>37103.85256944445</v>
      </c>
      <c r="D2167" t="s">
        <v>2076</v>
      </c>
      <c r="F2167" t="s">
        <v>3539</v>
      </c>
      <c r="G2167" s="3">
        <v>5.7870370370370366E-05</v>
      </c>
      <c r="H2167" t="s">
        <v>2455</v>
      </c>
      <c r="I2167" t="s">
        <v>2698</v>
      </c>
    </row>
    <row r="2168" spans="1:9" ht="12.75">
      <c r="A2168" t="s">
        <v>1510</v>
      </c>
      <c r="B2168" t="s">
        <v>216</v>
      </c>
      <c r="C2168" s="2">
        <v>37103.852638888886</v>
      </c>
      <c r="D2168" t="s">
        <v>217</v>
      </c>
      <c r="F2168" t="s">
        <v>2406</v>
      </c>
      <c r="G2168" s="3">
        <v>6.944444444444444E-05</v>
      </c>
      <c r="H2168" t="s">
        <v>83</v>
      </c>
      <c r="I2168" t="s">
        <v>1819</v>
      </c>
    </row>
    <row r="2169" spans="1:9" ht="12.75">
      <c r="A2169" t="s">
        <v>1510</v>
      </c>
      <c r="B2169" t="s">
        <v>218</v>
      </c>
      <c r="C2169" s="2">
        <v>37103.85265046296</v>
      </c>
      <c r="D2169" t="s">
        <v>217</v>
      </c>
      <c r="F2169" t="s">
        <v>3827</v>
      </c>
      <c r="G2169" s="3">
        <v>1.1574074074074073E-05</v>
      </c>
      <c r="H2169" t="s">
        <v>1305</v>
      </c>
      <c r="I2169" t="s">
        <v>1827</v>
      </c>
    </row>
    <row r="2170" spans="1:9" ht="12.75">
      <c r="A2170" t="s">
        <v>1510</v>
      </c>
      <c r="B2170" t="s">
        <v>219</v>
      </c>
      <c r="C2170" s="2">
        <v>37103.85273148148</v>
      </c>
      <c r="D2170" t="s">
        <v>220</v>
      </c>
      <c r="F2170" t="s">
        <v>3019</v>
      </c>
      <c r="G2170" s="3">
        <v>8.101851851851852E-05</v>
      </c>
      <c r="H2170" t="s">
        <v>4159</v>
      </c>
      <c r="I2170" t="s">
        <v>859</v>
      </c>
    </row>
    <row r="2171" spans="1:9" ht="12.75">
      <c r="A2171" t="s">
        <v>1510</v>
      </c>
      <c r="B2171" t="s">
        <v>221</v>
      </c>
      <c r="C2171" s="2">
        <v>37103.85287037037</v>
      </c>
      <c r="D2171" t="s">
        <v>2080</v>
      </c>
      <c r="F2171" t="s">
        <v>222</v>
      </c>
      <c r="G2171" s="3">
        <v>0.0001388888888888889</v>
      </c>
      <c r="H2171" t="s">
        <v>4241</v>
      </c>
      <c r="I2171" t="s">
        <v>3437</v>
      </c>
    </row>
    <row r="2172" spans="1:9" ht="12.75">
      <c r="A2172" t="s">
        <v>1510</v>
      </c>
      <c r="B2172" t="s">
        <v>223</v>
      </c>
      <c r="C2172" s="2">
        <v>37103.853055555555</v>
      </c>
      <c r="D2172" t="s">
        <v>1613</v>
      </c>
      <c r="F2172" t="s">
        <v>2034</v>
      </c>
      <c r="G2172" s="3">
        <v>0.00018518518518518518</v>
      </c>
      <c r="H2172" t="s">
        <v>224</v>
      </c>
      <c r="I2172" t="s">
        <v>1834</v>
      </c>
    </row>
    <row r="2173" spans="1:9" ht="12.75">
      <c r="A2173" t="s">
        <v>1510</v>
      </c>
      <c r="B2173" t="s">
        <v>225</v>
      </c>
      <c r="C2173" s="2">
        <v>37103.85322916666</v>
      </c>
      <c r="D2173" t="s">
        <v>1606</v>
      </c>
      <c r="F2173" t="s">
        <v>2772</v>
      </c>
      <c r="G2173" s="3">
        <v>0.00017361111111111112</v>
      </c>
      <c r="H2173" t="s">
        <v>226</v>
      </c>
      <c r="I2173" t="s">
        <v>3437</v>
      </c>
    </row>
    <row r="2174" spans="1:9" ht="12.75">
      <c r="A2174" t="s">
        <v>1510</v>
      </c>
      <c r="B2174" t="s">
        <v>227</v>
      </c>
      <c r="C2174" s="2">
        <v>37103.85334490741</v>
      </c>
      <c r="D2174" t="s">
        <v>1687</v>
      </c>
      <c r="F2174" t="s">
        <v>228</v>
      </c>
      <c r="G2174" s="3">
        <v>0.00011574074074074073</v>
      </c>
      <c r="H2174" t="s">
        <v>229</v>
      </c>
      <c r="I2174" t="s">
        <v>2773</v>
      </c>
    </row>
    <row r="2175" spans="1:9" ht="12.75">
      <c r="A2175" t="s">
        <v>1510</v>
      </c>
      <c r="B2175" t="s">
        <v>230</v>
      </c>
      <c r="C2175" s="2">
        <v>37103.85344907407</v>
      </c>
      <c r="D2175" t="s">
        <v>2069</v>
      </c>
      <c r="F2175" t="s">
        <v>2731</v>
      </c>
      <c r="G2175" s="3">
        <v>0.00010416666666666667</v>
      </c>
      <c r="H2175" t="s">
        <v>508</v>
      </c>
      <c r="I2175" t="s">
        <v>1593</v>
      </c>
    </row>
    <row r="2176" spans="1:9" ht="12.75">
      <c r="A2176" t="s">
        <v>1510</v>
      </c>
      <c r="B2176" t="s">
        <v>231</v>
      </c>
      <c r="C2176" s="2">
        <v>37103.853541666664</v>
      </c>
      <c r="D2176" t="s">
        <v>232</v>
      </c>
      <c r="F2176" t="s">
        <v>2786</v>
      </c>
      <c r="G2176" s="3">
        <v>9.259259259259259E-05</v>
      </c>
      <c r="H2176" t="s">
        <v>2460</v>
      </c>
      <c r="I2176" t="s">
        <v>2839</v>
      </c>
    </row>
    <row r="2177" spans="1:9" ht="12.75">
      <c r="A2177" t="s">
        <v>1510</v>
      </c>
      <c r="B2177" t="s">
        <v>233</v>
      </c>
      <c r="C2177" s="2">
        <v>37103.85357638889</v>
      </c>
      <c r="D2177" t="s">
        <v>3235</v>
      </c>
      <c r="F2177" t="s">
        <v>4040</v>
      </c>
      <c r="G2177" s="3">
        <v>3.472222222222222E-05</v>
      </c>
      <c r="H2177" t="s">
        <v>234</v>
      </c>
      <c r="I2177" t="s">
        <v>1999</v>
      </c>
    </row>
    <row r="2178" spans="1:9" ht="12.75">
      <c r="A2178" t="s">
        <v>1510</v>
      </c>
      <c r="B2178" t="s">
        <v>235</v>
      </c>
      <c r="C2178" s="2">
        <v>37103.85364583333</v>
      </c>
      <c r="D2178" t="s">
        <v>3344</v>
      </c>
      <c r="F2178" t="s">
        <v>4149</v>
      </c>
      <c r="G2178" s="3">
        <v>6.944444444444444E-05</v>
      </c>
      <c r="H2178" t="s">
        <v>1361</v>
      </c>
      <c r="I2178" t="s">
        <v>2097</v>
      </c>
    </row>
    <row r="2179" spans="1:9" ht="12.75">
      <c r="A2179" t="s">
        <v>1510</v>
      </c>
      <c r="B2179" t="s">
        <v>236</v>
      </c>
      <c r="C2179" s="2">
        <v>37103.853784722225</v>
      </c>
      <c r="D2179" t="s">
        <v>2353</v>
      </c>
      <c r="F2179" t="s">
        <v>237</v>
      </c>
      <c r="G2179" s="3">
        <v>0.0001388888888888889</v>
      </c>
      <c r="H2179" t="s">
        <v>238</v>
      </c>
      <c r="I2179" t="s">
        <v>1623</v>
      </c>
    </row>
    <row r="2180" spans="1:9" ht="12.75">
      <c r="A2180" t="s">
        <v>1510</v>
      </c>
      <c r="B2180" t="s">
        <v>239</v>
      </c>
      <c r="C2180" s="2">
        <v>37103.85393518519</v>
      </c>
      <c r="D2180" t="s">
        <v>2093</v>
      </c>
      <c r="F2180" t="s">
        <v>3737</v>
      </c>
      <c r="G2180" s="3">
        <v>0.00015046296296296297</v>
      </c>
      <c r="H2180" t="s">
        <v>240</v>
      </c>
      <c r="I2180" t="s">
        <v>3016</v>
      </c>
    </row>
    <row r="2181" spans="1:9" ht="12.75">
      <c r="A2181" t="s">
        <v>1510</v>
      </c>
      <c r="B2181" t="s">
        <v>241</v>
      </c>
      <c r="C2181" s="2">
        <v>37103.85402777778</v>
      </c>
      <c r="D2181" t="s">
        <v>242</v>
      </c>
      <c r="F2181" t="s">
        <v>243</v>
      </c>
      <c r="G2181" s="3">
        <v>9.259259259259259E-05</v>
      </c>
      <c r="H2181" t="s">
        <v>244</v>
      </c>
      <c r="I2181" t="s">
        <v>2505</v>
      </c>
    </row>
    <row r="2182" spans="1:9" ht="12.75">
      <c r="A2182" t="s">
        <v>1510</v>
      </c>
      <c r="B2182" t="s">
        <v>245</v>
      </c>
      <c r="C2182" s="2">
        <v>37103.85422453703</v>
      </c>
      <c r="D2182" t="s">
        <v>2737</v>
      </c>
      <c r="F2182" t="s">
        <v>4344</v>
      </c>
      <c r="G2182" s="3">
        <v>0.00019675925925925926</v>
      </c>
      <c r="H2182" t="s">
        <v>125</v>
      </c>
      <c r="I2182" t="s">
        <v>2839</v>
      </c>
    </row>
    <row r="2183" spans="1:9" ht="12.75">
      <c r="A2183" t="s">
        <v>1510</v>
      </c>
      <c r="B2183" t="s">
        <v>246</v>
      </c>
      <c r="C2183" s="2">
        <v>37103.85434027778</v>
      </c>
      <c r="D2183" t="s">
        <v>3335</v>
      </c>
      <c r="F2183" t="s">
        <v>2972</v>
      </c>
      <c r="G2183" s="3">
        <v>0.00011574074074074073</v>
      </c>
      <c r="H2183" t="s">
        <v>247</v>
      </c>
      <c r="I2183" t="s">
        <v>1604</v>
      </c>
    </row>
    <row r="2184" spans="1:9" ht="12.75">
      <c r="A2184" t="s">
        <v>1510</v>
      </c>
      <c r="B2184" t="s">
        <v>248</v>
      </c>
      <c r="C2184" s="2">
        <v>37103.85444444444</v>
      </c>
      <c r="D2184" t="s">
        <v>2178</v>
      </c>
      <c r="F2184" t="s">
        <v>3588</v>
      </c>
      <c r="G2184" s="3">
        <v>0.00010416666666666667</v>
      </c>
      <c r="H2184" t="s">
        <v>2449</v>
      </c>
      <c r="I2184" t="s">
        <v>975</v>
      </c>
    </row>
    <row r="2185" spans="1:9" ht="12.75">
      <c r="A2185" t="s">
        <v>1510</v>
      </c>
      <c r="B2185" t="s">
        <v>249</v>
      </c>
      <c r="C2185" s="2">
        <v>37103.85457175926</v>
      </c>
      <c r="D2185" t="s">
        <v>2862</v>
      </c>
      <c r="F2185" t="s">
        <v>1981</v>
      </c>
      <c r="G2185" s="3">
        <v>0.0001273148148148148</v>
      </c>
      <c r="H2185" t="s">
        <v>250</v>
      </c>
      <c r="I2185" t="s">
        <v>2039</v>
      </c>
    </row>
    <row r="2186" spans="1:9" ht="12.75">
      <c r="A2186" t="s">
        <v>1510</v>
      </c>
      <c r="B2186" t="s">
        <v>251</v>
      </c>
      <c r="C2186" s="2">
        <v>37103.8546875</v>
      </c>
      <c r="D2186" t="s">
        <v>1567</v>
      </c>
      <c r="F2186" t="s">
        <v>2717</v>
      </c>
      <c r="G2186" s="3">
        <v>0.00011574074074074073</v>
      </c>
      <c r="H2186" t="s">
        <v>252</v>
      </c>
      <c r="I2186" t="s">
        <v>1573</v>
      </c>
    </row>
    <row r="2187" spans="1:9" ht="12.75">
      <c r="A2187" t="s">
        <v>1510</v>
      </c>
      <c r="B2187" t="s">
        <v>253</v>
      </c>
      <c r="C2187" s="2">
        <v>37103.85481481482</v>
      </c>
      <c r="D2187" t="s">
        <v>254</v>
      </c>
      <c r="F2187" t="s">
        <v>2088</v>
      </c>
      <c r="G2187" s="3">
        <v>0.0001273148148148148</v>
      </c>
      <c r="H2187" t="s">
        <v>255</v>
      </c>
      <c r="I2187" t="s">
        <v>998</v>
      </c>
    </row>
    <row r="2188" spans="1:9" ht="12.75">
      <c r="A2188" t="s">
        <v>1510</v>
      </c>
      <c r="B2188" t="s">
        <v>256</v>
      </c>
      <c r="C2188" s="2">
        <v>37103.85502314815</v>
      </c>
      <c r="D2188" t="s">
        <v>1973</v>
      </c>
      <c r="F2188" t="s">
        <v>2854</v>
      </c>
      <c r="G2188" s="3">
        <v>0.00020833333333333335</v>
      </c>
      <c r="H2188" t="s">
        <v>554</v>
      </c>
      <c r="I2188" t="s">
        <v>2039</v>
      </c>
    </row>
    <row r="2189" spans="1:9" ht="12.75">
      <c r="A2189" t="s">
        <v>1510</v>
      </c>
      <c r="B2189" t="s">
        <v>257</v>
      </c>
      <c r="C2189" s="2">
        <v>37103.85508101852</v>
      </c>
      <c r="D2189" t="s">
        <v>2775</v>
      </c>
      <c r="F2189" t="s">
        <v>671</v>
      </c>
      <c r="G2189" s="3">
        <v>5.7870370370370366E-05</v>
      </c>
      <c r="H2189" t="s">
        <v>865</v>
      </c>
      <c r="I2189" t="s">
        <v>998</v>
      </c>
    </row>
    <row r="2190" spans="1:9" ht="12.75">
      <c r="A2190" t="s">
        <v>1510</v>
      </c>
      <c r="B2190" t="s">
        <v>258</v>
      </c>
      <c r="C2190" s="2">
        <v>37103.855092592596</v>
      </c>
      <c r="D2190" t="s">
        <v>2692</v>
      </c>
      <c r="F2190" t="s">
        <v>600</v>
      </c>
      <c r="G2190" s="3">
        <v>1.1574074074074073E-05</v>
      </c>
      <c r="H2190" t="s">
        <v>4156</v>
      </c>
      <c r="I2190" t="s">
        <v>3197</v>
      </c>
    </row>
    <row r="2191" spans="1:9" ht="12.75">
      <c r="A2191" t="s">
        <v>1510</v>
      </c>
      <c r="B2191" t="s">
        <v>259</v>
      </c>
      <c r="C2191" s="2">
        <v>37103.855208333334</v>
      </c>
      <c r="D2191" t="s">
        <v>1983</v>
      </c>
      <c r="F2191" t="s">
        <v>2062</v>
      </c>
      <c r="G2191" s="3">
        <v>0.00011574074074074073</v>
      </c>
      <c r="H2191" t="s">
        <v>1097</v>
      </c>
      <c r="I2191" t="s">
        <v>2067</v>
      </c>
    </row>
    <row r="2192" spans="1:9" ht="12.75">
      <c r="A2192" t="s">
        <v>1510</v>
      </c>
      <c r="B2192" t="s">
        <v>260</v>
      </c>
      <c r="C2192" s="2">
        <v>37103.85539351852</v>
      </c>
      <c r="D2192" t="s">
        <v>261</v>
      </c>
      <c r="F2192" t="s">
        <v>2709</v>
      </c>
      <c r="G2192" s="3">
        <v>0.00018518518518518518</v>
      </c>
      <c r="H2192" t="s">
        <v>262</v>
      </c>
      <c r="I2192" t="s">
        <v>859</v>
      </c>
    </row>
    <row r="2193" spans="1:9" ht="12.75">
      <c r="A2193" t="s">
        <v>1510</v>
      </c>
      <c r="B2193" t="s">
        <v>263</v>
      </c>
      <c r="C2193" s="2">
        <v>37103.85550925926</v>
      </c>
      <c r="D2193" t="s">
        <v>264</v>
      </c>
      <c r="F2193" t="s">
        <v>912</v>
      </c>
      <c r="G2193" s="3">
        <v>0.00011574074074074073</v>
      </c>
      <c r="H2193" t="s">
        <v>265</v>
      </c>
      <c r="I2193" t="s">
        <v>3437</v>
      </c>
    </row>
    <row r="2194" spans="1:9" ht="12.75">
      <c r="A2194" t="s">
        <v>1510</v>
      </c>
      <c r="B2194" t="s">
        <v>266</v>
      </c>
      <c r="C2194" s="2">
        <v>37103.85559027778</v>
      </c>
      <c r="D2194" t="s">
        <v>1559</v>
      </c>
      <c r="F2194" t="s">
        <v>2017</v>
      </c>
      <c r="G2194" s="3">
        <v>8.101851851851852E-05</v>
      </c>
      <c r="H2194" t="s">
        <v>267</v>
      </c>
      <c r="I2194" t="s">
        <v>2505</v>
      </c>
    </row>
    <row r="2195" spans="1:9" ht="12.75">
      <c r="A2195" t="s">
        <v>1510</v>
      </c>
      <c r="B2195" t="s">
        <v>268</v>
      </c>
      <c r="C2195" s="2">
        <v>37103.855717592596</v>
      </c>
      <c r="D2195" t="s">
        <v>269</v>
      </c>
      <c r="F2195" t="s">
        <v>2755</v>
      </c>
      <c r="G2195" s="3">
        <v>0.0001273148148148148</v>
      </c>
      <c r="H2195" t="s">
        <v>4233</v>
      </c>
      <c r="I2195" t="s">
        <v>3016</v>
      </c>
    </row>
    <row r="2196" spans="1:9" ht="12.75">
      <c r="A2196" t="s">
        <v>1510</v>
      </c>
      <c r="B2196" t="s">
        <v>270</v>
      </c>
      <c r="C2196" s="2">
        <v>37103.855833333335</v>
      </c>
      <c r="D2196" t="s">
        <v>1552</v>
      </c>
      <c r="F2196" t="s">
        <v>1833</v>
      </c>
      <c r="G2196" s="3">
        <v>0.00011574074074074073</v>
      </c>
      <c r="H2196" t="s">
        <v>271</v>
      </c>
      <c r="I2196" t="s">
        <v>2035</v>
      </c>
    </row>
    <row r="2197" spans="1:9" ht="12.75">
      <c r="A2197" t="s">
        <v>1510</v>
      </c>
      <c r="B2197" t="s">
        <v>272</v>
      </c>
      <c r="C2197" s="2">
        <v>37103.85594907407</v>
      </c>
      <c r="D2197" t="s">
        <v>2810</v>
      </c>
      <c r="F2197" t="s">
        <v>273</v>
      </c>
      <c r="G2197" s="3">
        <v>0.00011574074074074073</v>
      </c>
      <c r="H2197" t="s">
        <v>2488</v>
      </c>
      <c r="I2197" t="s">
        <v>1717</v>
      </c>
    </row>
    <row r="2198" spans="1:9" ht="12.75">
      <c r="A2198" t="s">
        <v>1510</v>
      </c>
      <c r="B2198" t="s">
        <v>274</v>
      </c>
      <c r="C2198" s="2">
        <v>37103.85611111111</v>
      </c>
      <c r="D2198" t="s">
        <v>275</v>
      </c>
      <c r="F2198" t="s">
        <v>3067</v>
      </c>
      <c r="G2198" s="3">
        <v>0.00016203703703703703</v>
      </c>
      <c r="H2198" t="s">
        <v>276</v>
      </c>
      <c r="I2198" t="s">
        <v>1532</v>
      </c>
    </row>
    <row r="2199" spans="1:9" ht="12.75">
      <c r="A2199" t="s">
        <v>1510</v>
      </c>
      <c r="B2199" t="s">
        <v>277</v>
      </c>
      <c r="C2199" s="2">
        <v>37103.85621527778</v>
      </c>
      <c r="D2199" t="s">
        <v>1864</v>
      </c>
      <c r="F2199" t="s">
        <v>2786</v>
      </c>
      <c r="G2199" s="3">
        <v>0.00010416666666666667</v>
      </c>
      <c r="H2199" t="s">
        <v>278</v>
      </c>
      <c r="I2199" t="s">
        <v>1593</v>
      </c>
    </row>
    <row r="2200" spans="1:9" ht="12.75">
      <c r="A2200" t="s">
        <v>1510</v>
      </c>
      <c r="B2200" t="s">
        <v>279</v>
      </c>
      <c r="C2200" s="2">
        <v>37103.85637731481</v>
      </c>
      <c r="D2200" t="s">
        <v>280</v>
      </c>
      <c r="F2200" t="s">
        <v>2806</v>
      </c>
      <c r="G2200" s="3">
        <v>0.00016203703703703703</v>
      </c>
      <c r="H2200" t="s">
        <v>2649</v>
      </c>
      <c r="I2200" t="s">
        <v>2505</v>
      </c>
    </row>
    <row r="2201" spans="1:9" ht="12.75">
      <c r="A2201" t="s">
        <v>1510</v>
      </c>
      <c r="B2201" t="s">
        <v>281</v>
      </c>
      <c r="C2201" s="2">
        <v>37103.85649305556</v>
      </c>
      <c r="D2201" t="s">
        <v>2802</v>
      </c>
      <c r="F2201" t="s">
        <v>243</v>
      </c>
      <c r="G2201" s="3">
        <v>0.00011574074074074073</v>
      </c>
      <c r="H2201" t="s">
        <v>81</v>
      </c>
      <c r="I2201" t="s">
        <v>3758</v>
      </c>
    </row>
    <row r="2202" spans="1:9" ht="12.75">
      <c r="A2202" t="s">
        <v>1510</v>
      </c>
      <c r="B2202" t="s">
        <v>282</v>
      </c>
      <c r="C2202" s="2">
        <v>37103.85664351852</v>
      </c>
      <c r="D2202" t="s">
        <v>283</v>
      </c>
      <c r="F2202" t="s">
        <v>3290</v>
      </c>
      <c r="G2202" s="3">
        <v>0.00015046296296296297</v>
      </c>
      <c r="H2202" t="s">
        <v>2401</v>
      </c>
      <c r="I2202" t="s">
        <v>2566</v>
      </c>
    </row>
    <row r="2203" spans="1:9" ht="12.75">
      <c r="A2203" t="s">
        <v>1510</v>
      </c>
      <c r="B2203" t="s">
        <v>284</v>
      </c>
      <c r="C2203" s="2">
        <v>37103.85665509259</v>
      </c>
      <c r="D2203" t="s">
        <v>285</v>
      </c>
      <c r="F2203" t="s">
        <v>3827</v>
      </c>
      <c r="G2203" s="3">
        <v>1.1574074074074073E-05</v>
      </c>
      <c r="H2203" t="s">
        <v>267</v>
      </c>
      <c r="I2203" t="s">
        <v>1557</v>
      </c>
    </row>
    <row r="2204" spans="1:9" ht="12.75">
      <c r="A2204" t="s">
        <v>1510</v>
      </c>
      <c r="B2204" t="s">
        <v>286</v>
      </c>
      <c r="C2204" s="2">
        <v>37103.85675925926</v>
      </c>
      <c r="D2204" t="s">
        <v>287</v>
      </c>
      <c r="F2204" t="s">
        <v>288</v>
      </c>
      <c r="G2204" s="3">
        <v>0.00010416666666666667</v>
      </c>
      <c r="H2204" t="s">
        <v>4086</v>
      </c>
      <c r="I2204" t="s">
        <v>2855</v>
      </c>
    </row>
    <row r="2205" spans="1:9" ht="12.75">
      <c r="A2205" t="s">
        <v>1510</v>
      </c>
      <c r="B2205" t="s">
        <v>289</v>
      </c>
      <c r="C2205" s="2">
        <v>37103.85693287037</v>
      </c>
      <c r="D2205" t="s">
        <v>290</v>
      </c>
      <c r="F2205" t="s">
        <v>3737</v>
      </c>
      <c r="G2205" s="3">
        <v>0.00017361111111111112</v>
      </c>
      <c r="H2205" t="s">
        <v>4341</v>
      </c>
      <c r="I2205" t="s">
        <v>2773</v>
      </c>
    </row>
    <row r="2206" spans="1:9" ht="12.75">
      <c r="A2206" t="s">
        <v>1510</v>
      </c>
      <c r="B2206" t="s">
        <v>291</v>
      </c>
      <c r="C2206" s="2">
        <v>37103.857037037036</v>
      </c>
      <c r="D2206" t="s">
        <v>292</v>
      </c>
      <c r="F2206" t="s">
        <v>2803</v>
      </c>
      <c r="G2206" s="3">
        <v>0.00010416666666666667</v>
      </c>
      <c r="H2206" t="s">
        <v>293</v>
      </c>
      <c r="I2206" t="s">
        <v>3016</v>
      </c>
    </row>
    <row r="2207" spans="1:9" ht="12.75">
      <c r="A2207" t="s">
        <v>1510</v>
      </c>
      <c r="B2207" t="s">
        <v>294</v>
      </c>
      <c r="C2207" s="2">
        <v>37103.85717592593</v>
      </c>
      <c r="D2207" t="s">
        <v>295</v>
      </c>
      <c r="F2207" t="s">
        <v>1937</v>
      </c>
      <c r="G2207" s="3">
        <v>0.0001388888888888889</v>
      </c>
      <c r="H2207" t="s">
        <v>2260</v>
      </c>
      <c r="I2207" t="s">
        <v>2839</v>
      </c>
    </row>
    <row r="2208" spans="1:9" ht="12.75">
      <c r="A2208" t="s">
        <v>1510</v>
      </c>
      <c r="B2208" t="s">
        <v>296</v>
      </c>
      <c r="C2208" s="2">
        <v>37103.85734953704</v>
      </c>
      <c r="D2208" t="s">
        <v>1870</v>
      </c>
      <c r="F2208" t="s">
        <v>297</v>
      </c>
      <c r="G2208" s="3">
        <v>0.00017361111111111112</v>
      </c>
      <c r="H2208" t="s">
        <v>298</v>
      </c>
      <c r="I2208" t="s">
        <v>1593</v>
      </c>
    </row>
    <row r="2209" spans="1:9" ht="12.75">
      <c r="A2209" t="s">
        <v>1510</v>
      </c>
      <c r="B2209" t="s">
        <v>299</v>
      </c>
      <c r="C2209" s="2">
        <v>37103.85747685185</v>
      </c>
      <c r="D2209" t="s">
        <v>1876</v>
      </c>
      <c r="F2209" t="s">
        <v>300</v>
      </c>
      <c r="G2209" s="3">
        <v>0.0001273148148148148</v>
      </c>
      <c r="H2209" t="s">
        <v>301</v>
      </c>
      <c r="I2209" t="s">
        <v>302</v>
      </c>
    </row>
    <row r="2210" spans="1:9" ht="12.75">
      <c r="A2210" t="s">
        <v>1510</v>
      </c>
      <c r="B2210" t="s">
        <v>303</v>
      </c>
      <c r="C2210" s="2">
        <v>37103.85760416667</v>
      </c>
      <c r="D2210" t="s">
        <v>304</v>
      </c>
      <c r="F2210" t="s">
        <v>4285</v>
      </c>
      <c r="G2210" s="3">
        <v>0.0001273148148148148</v>
      </c>
      <c r="H2210" t="s">
        <v>212</v>
      </c>
      <c r="I2210" t="s">
        <v>2855</v>
      </c>
    </row>
    <row r="2211" spans="1:9" ht="12.75">
      <c r="A2211" t="s">
        <v>1510</v>
      </c>
      <c r="B2211" t="s">
        <v>305</v>
      </c>
      <c r="C2211" s="2">
        <v>37103.85773148148</v>
      </c>
      <c r="D2211" t="s">
        <v>306</v>
      </c>
      <c r="F2211" t="s">
        <v>203</v>
      </c>
      <c r="G2211" s="3">
        <v>0.0001273148148148148</v>
      </c>
      <c r="H2211" t="s">
        <v>307</v>
      </c>
      <c r="I2211" t="s">
        <v>3016</v>
      </c>
    </row>
    <row r="2212" spans="1:9" ht="12.75">
      <c r="A2212" t="s">
        <v>1510</v>
      </c>
      <c r="B2212" t="s">
        <v>308</v>
      </c>
      <c r="C2212" s="2">
        <v>37103.857824074075</v>
      </c>
      <c r="D2212" t="s">
        <v>309</v>
      </c>
      <c r="F2212" t="s">
        <v>2626</v>
      </c>
      <c r="G2212" s="3">
        <v>9.259259259259259E-05</v>
      </c>
      <c r="H2212" t="s">
        <v>2488</v>
      </c>
      <c r="I2212" t="s">
        <v>1985</v>
      </c>
    </row>
    <row r="2213" spans="1:9" ht="12.75">
      <c r="A2213" t="s">
        <v>1510</v>
      </c>
      <c r="B2213" t="s">
        <v>310</v>
      </c>
      <c r="C2213" s="2">
        <v>37103.85799768518</v>
      </c>
      <c r="D2213" t="s">
        <v>311</v>
      </c>
      <c r="F2213" t="s">
        <v>312</v>
      </c>
      <c r="G2213" s="3">
        <v>0.00017361111111111112</v>
      </c>
      <c r="H2213" t="s">
        <v>313</v>
      </c>
      <c r="I2213" t="s">
        <v>2783</v>
      </c>
    </row>
    <row r="2214" spans="1:9" ht="12.75">
      <c r="A2214" t="s">
        <v>1510</v>
      </c>
      <c r="B2214" t="s">
        <v>314</v>
      </c>
      <c r="C2214" s="2">
        <v>37103.858136574076</v>
      </c>
      <c r="D2214" t="s">
        <v>1948</v>
      </c>
      <c r="F2214" t="s">
        <v>1931</v>
      </c>
      <c r="G2214" s="3">
        <v>0.0001388888888888889</v>
      </c>
      <c r="H2214" t="s">
        <v>199</v>
      </c>
      <c r="I2214" t="s">
        <v>3197</v>
      </c>
    </row>
    <row r="2215" spans="1:9" ht="12.75">
      <c r="A2215" t="s">
        <v>1510</v>
      </c>
      <c r="B2215" t="s">
        <v>315</v>
      </c>
      <c r="C2215" s="2">
        <v>37103.858148148145</v>
      </c>
      <c r="D2215" t="s">
        <v>1948</v>
      </c>
      <c r="F2215" t="s">
        <v>1029</v>
      </c>
      <c r="G2215" s="3">
        <v>1.1574074074074073E-05</v>
      </c>
      <c r="H2215" t="s">
        <v>2514</v>
      </c>
      <c r="I2215" t="s">
        <v>1979</v>
      </c>
    </row>
    <row r="2216" spans="1:9" ht="12.75">
      <c r="A2216" t="s">
        <v>1510</v>
      </c>
      <c r="B2216" t="s">
        <v>316</v>
      </c>
      <c r="C2216" s="2">
        <v>37103.85824074074</v>
      </c>
      <c r="D2216" t="s">
        <v>317</v>
      </c>
      <c r="F2216" t="s">
        <v>2088</v>
      </c>
      <c r="G2216" s="3">
        <v>9.259259259259259E-05</v>
      </c>
      <c r="H2216" t="s">
        <v>2600</v>
      </c>
      <c r="I2216" t="s">
        <v>995</v>
      </c>
    </row>
    <row r="2217" spans="1:9" ht="12.75">
      <c r="A2217" t="s">
        <v>1510</v>
      </c>
      <c r="B2217" t="s">
        <v>318</v>
      </c>
      <c r="C2217" s="2">
        <v>37103.85836805555</v>
      </c>
      <c r="D2217" t="s">
        <v>319</v>
      </c>
      <c r="F2217" t="s">
        <v>300</v>
      </c>
      <c r="G2217" s="3">
        <v>0.0001273148148148148</v>
      </c>
      <c r="H2217" t="s">
        <v>2490</v>
      </c>
      <c r="I2217" t="s">
        <v>2005</v>
      </c>
    </row>
    <row r="2218" spans="1:9" ht="12.75">
      <c r="A2218" t="s">
        <v>1510</v>
      </c>
      <c r="B2218" t="s">
        <v>320</v>
      </c>
      <c r="C2218" s="2">
        <v>37103.85837962963</v>
      </c>
      <c r="D2218" t="s">
        <v>319</v>
      </c>
      <c r="F2218" t="s">
        <v>3827</v>
      </c>
      <c r="G2218" s="3">
        <v>1.1574074074074073E-05</v>
      </c>
      <c r="H2218" t="s">
        <v>267</v>
      </c>
      <c r="I2218" t="s">
        <v>2035</v>
      </c>
    </row>
    <row r="2219" spans="1:9" ht="12.75">
      <c r="A2219" t="s">
        <v>1510</v>
      </c>
      <c r="B2219" t="s">
        <v>321</v>
      </c>
      <c r="C2219" s="2">
        <v>37103.85839120371</v>
      </c>
      <c r="D2219" t="s">
        <v>319</v>
      </c>
      <c r="F2219" t="s">
        <v>3827</v>
      </c>
      <c r="G2219" s="3">
        <v>1.1574074074074073E-05</v>
      </c>
      <c r="H2219" t="s">
        <v>2419</v>
      </c>
      <c r="I2219" t="s">
        <v>1593</v>
      </c>
    </row>
    <row r="2220" spans="1:9" ht="12.75">
      <c r="A2220" t="s">
        <v>1510</v>
      </c>
      <c r="B2220" t="s">
        <v>322</v>
      </c>
      <c r="C2220" s="2">
        <v>37103.858402777776</v>
      </c>
      <c r="D2220" t="s">
        <v>319</v>
      </c>
      <c r="F2220" t="s">
        <v>1029</v>
      </c>
      <c r="G2220" s="3">
        <v>1.1574074074074073E-05</v>
      </c>
      <c r="H2220" t="s">
        <v>323</v>
      </c>
      <c r="I2220" t="s">
        <v>1593</v>
      </c>
    </row>
    <row r="2221" spans="1:9" ht="12.75">
      <c r="A2221" t="s">
        <v>1510</v>
      </c>
      <c r="B2221" t="s">
        <v>324</v>
      </c>
      <c r="C2221" s="2">
        <v>37103.85858796296</v>
      </c>
      <c r="D2221" t="s">
        <v>325</v>
      </c>
      <c r="F2221" t="s">
        <v>326</v>
      </c>
      <c r="G2221" s="3">
        <v>0.00018518518518518518</v>
      </c>
      <c r="H2221" t="s">
        <v>2490</v>
      </c>
      <c r="I2221" t="s">
        <v>2839</v>
      </c>
    </row>
    <row r="2222" spans="1:9" ht="12.75">
      <c r="A2222" t="s">
        <v>1510</v>
      </c>
      <c r="B2222" t="s">
        <v>327</v>
      </c>
      <c r="C2222" s="2">
        <v>37103.858831018515</v>
      </c>
      <c r="D2222" t="s">
        <v>1534</v>
      </c>
      <c r="F2222" t="s">
        <v>1804</v>
      </c>
      <c r="G2222" s="3">
        <v>0.00024305555555555552</v>
      </c>
      <c r="H2222" t="s">
        <v>197</v>
      </c>
      <c r="I2222" t="s">
        <v>3437</v>
      </c>
    </row>
    <row r="2223" spans="1:9" ht="12.75">
      <c r="A2223" t="s">
        <v>1510</v>
      </c>
      <c r="B2223" t="s">
        <v>328</v>
      </c>
      <c r="C2223" s="2">
        <v>37103.85899305555</v>
      </c>
      <c r="D2223" t="s">
        <v>329</v>
      </c>
      <c r="F2223" t="s">
        <v>330</v>
      </c>
      <c r="G2223" s="3">
        <v>0.00016203703703703703</v>
      </c>
      <c r="H2223" t="s">
        <v>4233</v>
      </c>
      <c r="I2223" t="s">
        <v>3437</v>
      </c>
    </row>
    <row r="2224" spans="1:9" ht="12.75">
      <c r="A2224" t="s">
        <v>1510</v>
      </c>
      <c r="B2224" t="s">
        <v>331</v>
      </c>
      <c r="C2224" s="2">
        <v>37103.859189814815</v>
      </c>
      <c r="D2224" t="s">
        <v>332</v>
      </c>
      <c r="F2224" t="s">
        <v>3326</v>
      </c>
      <c r="G2224" s="3">
        <v>0.00019675925925925926</v>
      </c>
      <c r="H2224" t="s">
        <v>333</v>
      </c>
      <c r="I2224" t="s">
        <v>1834</v>
      </c>
    </row>
    <row r="2225" spans="1:9" ht="12.75">
      <c r="A2225" t="s">
        <v>1510</v>
      </c>
      <c r="B2225" t="s">
        <v>334</v>
      </c>
      <c r="C2225" s="2">
        <v>37103.859351851854</v>
      </c>
      <c r="D2225" t="s">
        <v>335</v>
      </c>
      <c r="F2225" t="s">
        <v>3556</v>
      </c>
      <c r="G2225" s="3">
        <v>0.00016203703703703703</v>
      </c>
      <c r="H2225" t="s">
        <v>336</v>
      </c>
      <c r="I2225" t="s">
        <v>3016</v>
      </c>
    </row>
    <row r="2226" spans="1:9" ht="12.75">
      <c r="A2226" t="s">
        <v>1510</v>
      </c>
      <c r="B2226" t="s">
        <v>337</v>
      </c>
      <c r="C2226" s="2">
        <v>37103.85958333333</v>
      </c>
      <c r="D2226" t="s">
        <v>338</v>
      </c>
      <c r="F2226" t="s">
        <v>339</v>
      </c>
      <c r="G2226" s="3">
        <v>0.00023148148148148146</v>
      </c>
      <c r="H2226" t="s">
        <v>104</v>
      </c>
      <c r="I2226" t="s">
        <v>2773</v>
      </c>
    </row>
    <row r="2227" spans="1:9" ht="12.75">
      <c r="A2227" t="s">
        <v>1510</v>
      </c>
      <c r="B2227" t="s">
        <v>340</v>
      </c>
      <c r="C2227" s="2">
        <v>37103.859814814816</v>
      </c>
      <c r="D2227" t="s">
        <v>1530</v>
      </c>
      <c r="F2227" t="s">
        <v>339</v>
      </c>
      <c r="G2227" s="3">
        <v>0.00023148148148148146</v>
      </c>
      <c r="H2227" t="s">
        <v>104</v>
      </c>
      <c r="I2227" t="s">
        <v>3016</v>
      </c>
    </row>
    <row r="2228" spans="1:9" ht="12.75">
      <c r="A2228" t="s">
        <v>1510</v>
      </c>
      <c r="B2228" t="s">
        <v>341</v>
      </c>
      <c r="C2228" s="2">
        <v>37103.859930555554</v>
      </c>
      <c r="D2228" t="s">
        <v>342</v>
      </c>
      <c r="F2228" t="s">
        <v>3130</v>
      </c>
      <c r="G2228" s="3">
        <v>0.00011574074074074073</v>
      </c>
      <c r="H2228" t="s">
        <v>110</v>
      </c>
      <c r="I2228" t="s">
        <v>1914</v>
      </c>
    </row>
    <row r="2229" spans="1:9" ht="12.75">
      <c r="A2229" t="s">
        <v>1510</v>
      </c>
      <c r="B2229" t="s">
        <v>343</v>
      </c>
      <c r="C2229" s="2">
        <v>37103.86004629629</v>
      </c>
      <c r="D2229" t="s">
        <v>344</v>
      </c>
      <c r="F2229" t="s">
        <v>2972</v>
      </c>
      <c r="G2229" s="3">
        <v>0.00011574074074074073</v>
      </c>
      <c r="H2229" t="s">
        <v>247</v>
      </c>
      <c r="I2229" t="s">
        <v>2783</v>
      </c>
    </row>
    <row r="2230" spans="1:9" ht="12.75">
      <c r="A2230" t="s">
        <v>1510</v>
      </c>
      <c r="B2230" t="s">
        <v>345</v>
      </c>
      <c r="C2230" s="2">
        <v>37103.860185185185</v>
      </c>
      <c r="D2230" t="s">
        <v>346</v>
      </c>
      <c r="F2230" t="s">
        <v>2806</v>
      </c>
      <c r="G2230" s="3">
        <v>0.0001388888888888889</v>
      </c>
      <c r="H2230" t="s">
        <v>4233</v>
      </c>
      <c r="I2230" t="s">
        <v>3197</v>
      </c>
    </row>
    <row r="2231" spans="1:9" ht="12.75">
      <c r="A2231" t="s">
        <v>1510</v>
      </c>
      <c r="B2231" t="s">
        <v>347</v>
      </c>
      <c r="C2231" s="2">
        <v>37103.86035879629</v>
      </c>
      <c r="D2231" t="s">
        <v>348</v>
      </c>
      <c r="F2231" t="s">
        <v>2104</v>
      </c>
      <c r="G2231" s="3">
        <v>0.00017361111111111112</v>
      </c>
      <c r="H2231" t="s">
        <v>349</v>
      </c>
      <c r="I2231" t="s">
        <v>3197</v>
      </c>
    </row>
    <row r="2232" spans="1:9" ht="12.75">
      <c r="A2232" t="s">
        <v>1510</v>
      </c>
      <c r="B2232" t="s">
        <v>350</v>
      </c>
      <c r="C2232" s="2">
        <v>37103.86054398148</v>
      </c>
      <c r="D2232" t="s">
        <v>351</v>
      </c>
      <c r="F2232" t="s">
        <v>2053</v>
      </c>
      <c r="G2232" s="3">
        <v>0.00018518518518518518</v>
      </c>
      <c r="H2232" t="s">
        <v>352</v>
      </c>
      <c r="I2232" t="s">
        <v>3197</v>
      </c>
    </row>
    <row r="2233" spans="1:9" ht="12.75">
      <c r="A2233" t="s">
        <v>1510</v>
      </c>
      <c r="B2233" t="s">
        <v>353</v>
      </c>
      <c r="C2233" s="2">
        <v>37103.86072916666</v>
      </c>
      <c r="D2233" t="s">
        <v>354</v>
      </c>
      <c r="F2233" t="s">
        <v>3424</v>
      </c>
      <c r="G2233" s="3">
        <v>0.00018518518518518518</v>
      </c>
      <c r="H2233" t="s">
        <v>355</v>
      </c>
      <c r="I2233" t="s">
        <v>3197</v>
      </c>
    </row>
    <row r="2234" spans="1:9" ht="12.75">
      <c r="A2234" t="s">
        <v>1510</v>
      </c>
      <c r="B2234" t="s">
        <v>356</v>
      </c>
      <c r="C2234" s="2">
        <v>37103.86087962963</v>
      </c>
      <c r="D2234" t="s">
        <v>1518</v>
      </c>
      <c r="F2234" t="s">
        <v>357</v>
      </c>
      <c r="G2234" s="3">
        <v>0.00015046296296296297</v>
      </c>
      <c r="H2234" t="s">
        <v>136</v>
      </c>
      <c r="I2234" t="s">
        <v>3197</v>
      </c>
    </row>
    <row r="2235" spans="1:9" ht="12.75">
      <c r="A2235" t="s">
        <v>1510</v>
      </c>
      <c r="B2235" t="s">
        <v>358</v>
      </c>
      <c r="C2235" s="2">
        <v>37103.86104166666</v>
      </c>
      <c r="D2235" t="s">
        <v>359</v>
      </c>
      <c r="F2235" t="s">
        <v>360</v>
      </c>
      <c r="G2235" s="3">
        <v>0.00016203703703703703</v>
      </c>
      <c r="H2235" t="s">
        <v>361</v>
      </c>
      <c r="I2235" t="s">
        <v>2020</v>
      </c>
    </row>
    <row r="2236" spans="1:9" ht="12.75">
      <c r="A2236" t="s">
        <v>1510</v>
      </c>
      <c r="B2236" t="s">
        <v>362</v>
      </c>
      <c r="C2236" s="2">
        <v>37103.861238425925</v>
      </c>
      <c r="D2236" t="s">
        <v>363</v>
      </c>
      <c r="F2236" t="s">
        <v>1887</v>
      </c>
      <c r="G2236" s="3">
        <v>0.00019675925925925926</v>
      </c>
      <c r="H2236" t="s">
        <v>110</v>
      </c>
      <c r="I2236" t="s">
        <v>1615</v>
      </c>
    </row>
    <row r="2237" spans="1:9" ht="12.75">
      <c r="A2237" t="s">
        <v>1510</v>
      </c>
      <c r="B2237" t="s">
        <v>364</v>
      </c>
      <c r="C2237" s="2">
        <v>37103.86141203704</v>
      </c>
      <c r="D2237" t="s">
        <v>365</v>
      </c>
      <c r="F2237" t="s">
        <v>2004</v>
      </c>
      <c r="G2237" s="3">
        <v>0.00017361111111111112</v>
      </c>
      <c r="H2237" t="s">
        <v>366</v>
      </c>
      <c r="I2237" t="s">
        <v>1673</v>
      </c>
    </row>
    <row r="2238" spans="1:9" ht="12.75">
      <c r="A2238" t="s">
        <v>1510</v>
      </c>
      <c r="B2238" t="s">
        <v>367</v>
      </c>
      <c r="C2238" s="2">
        <v>37103.86163194444</v>
      </c>
      <c r="D2238" t="s">
        <v>368</v>
      </c>
      <c r="F2238" t="s">
        <v>369</v>
      </c>
      <c r="G2238" s="3">
        <v>0.0002199074074074074</v>
      </c>
      <c r="H2238" t="s">
        <v>370</v>
      </c>
      <c r="I2238" t="s">
        <v>1615</v>
      </c>
    </row>
    <row r="2239" spans="1:9" ht="12.75">
      <c r="A2239" t="s">
        <v>1510</v>
      </c>
      <c r="B2239" t="s">
        <v>371</v>
      </c>
      <c r="C2239" s="2">
        <v>37103.86185185185</v>
      </c>
      <c r="D2239" t="s">
        <v>372</v>
      </c>
      <c r="F2239" t="s">
        <v>3049</v>
      </c>
      <c r="G2239" s="3">
        <v>0.0002199074074074074</v>
      </c>
      <c r="H2239" t="s">
        <v>370</v>
      </c>
      <c r="I2239" t="s">
        <v>1673</v>
      </c>
    </row>
    <row r="2240" spans="1:9" ht="12.75">
      <c r="A2240" t="s">
        <v>1510</v>
      </c>
      <c r="B2240" t="s">
        <v>373</v>
      </c>
      <c r="C2240" s="2">
        <v>37103.86200231482</v>
      </c>
      <c r="D2240" t="s">
        <v>374</v>
      </c>
      <c r="F2240" t="s">
        <v>2608</v>
      </c>
      <c r="G2240" s="3">
        <v>0.00015046296296296297</v>
      </c>
      <c r="H2240" t="s">
        <v>366</v>
      </c>
      <c r="I2240" t="s">
        <v>1553</v>
      </c>
    </row>
    <row r="2241" spans="1:9" ht="12.75">
      <c r="A2241" t="s">
        <v>1510</v>
      </c>
      <c r="B2241" t="s">
        <v>375</v>
      </c>
      <c r="C2241" s="2">
        <v>37103.8621412037</v>
      </c>
      <c r="D2241" t="s">
        <v>376</v>
      </c>
      <c r="F2241" t="s">
        <v>377</v>
      </c>
      <c r="G2241" s="3">
        <v>0.0001388888888888889</v>
      </c>
      <c r="H2241" t="s">
        <v>2514</v>
      </c>
      <c r="I2241" t="s">
        <v>3350</v>
      </c>
    </row>
    <row r="2242" spans="1:9" ht="12.75">
      <c r="A2242" t="s">
        <v>1510</v>
      </c>
      <c r="B2242" t="s">
        <v>378</v>
      </c>
      <c r="C2242" s="2">
        <v>37103.862222222226</v>
      </c>
      <c r="D2242" t="s">
        <v>379</v>
      </c>
      <c r="F2242" t="s">
        <v>2778</v>
      </c>
      <c r="G2242" s="3">
        <v>8.101851851851852E-05</v>
      </c>
      <c r="H2242" t="s">
        <v>2250</v>
      </c>
      <c r="I2242" t="s">
        <v>1834</v>
      </c>
    </row>
    <row r="2243" spans="1:9" ht="12.75">
      <c r="A2243" t="s">
        <v>1510</v>
      </c>
      <c r="B2243" t="s">
        <v>380</v>
      </c>
      <c r="C2243" s="2">
        <v>37103.862349537034</v>
      </c>
      <c r="D2243" t="s">
        <v>381</v>
      </c>
      <c r="F2243" t="s">
        <v>2446</v>
      </c>
      <c r="G2243" s="3">
        <v>0.0001273148148148148</v>
      </c>
      <c r="H2243" t="s">
        <v>794</v>
      </c>
      <c r="I2243" t="s">
        <v>302</v>
      </c>
    </row>
    <row r="2244" spans="1:9" ht="12.75">
      <c r="A2244" t="s">
        <v>1510</v>
      </c>
      <c r="B2244" t="s">
        <v>382</v>
      </c>
      <c r="C2244" s="2">
        <v>37103.86247685185</v>
      </c>
      <c r="D2244" t="s">
        <v>383</v>
      </c>
      <c r="F2244" t="s">
        <v>3958</v>
      </c>
      <c r="G2244" s="3">
        <v>0.0001273148148148148</v>
      </c>
      <c r="H2244" t="s">
        <v>4072</v>
      </c>
      <c r="I2244" t="s">
        <v>1734</v>
      </c>
    </row>
    <row r="2245" spans="1:9" ht="12.75">
      <c r="A2245" t="s">
        <v>1510</v>
      </c>
      <c r="B2245" t="s">
        <v>384</v>
      </c>
      <c r="C2245" s="2">
        <v>37103.862662037034</v>
      </c>
      <c r="D2245" t="s">
        <v>385</v>
      </c>
      <c r="F2245" t="s">
        <v>2458</v>
      </c>
      <c r="G2245" s="3">
        <v>0.00018518518518518518</v>
      </c>
      <c r="H2245" t="s">
        <v>596</v>
      </c>
      <c r="I2245" t="s">
        <v>1734</v>
      </c>
    </row>
    <row r="2246" spans="1:9" ht="12.75">
      <c r="A2246" t="s">
        <v>1510</v>
      </c>
      <c r="B2246" t="s">
        <v>386</v>
      </c>
      <c r="C2246" s="2">
        <v>37103.86271990741</v>
      </c>
      <c r="D2246" t="s">
        <v>385</v>
      </c>
      <c r="F2246" t="s">
        <v>749</v>
      </c>
      <c r="G2246" s="3">
        <v>5.7870370370370366E-05</v>
      </c>
      <c r="H2246" t="s">
        <v>387</v>
      </c>
      <c r="I2246" t="s">
        <v>3437</v>
      </c>
    </row>
    <row r="2247" spans="1:9" ht="12.75">
      <c r="A2247" t="s">
        <v>1510</v>
      </c>
      <c r="B2247" t="s">
        <v>388</v>
      </c>
      <c r="C2247" s="2">
        <v>37103.86273148148</v>
      </c>
      <c r="D2247" t="s">
        <v>389</v>
      </c>
      <c r="F2247" t="s">
        <v>982</v>
      </c>
      <c r="G2247" s="3">
        <v>1.1574074074074073E-05</v>
      </c>
      <c r="H2247" t="s">
        <v>983</v>
      </c>
      <c r="I2247" t="s">
        <v>975</v>
      </c>
    </row>
    <row r="2248" spans="1:9" ht="12.75">
      <c r="A2248" t="s">
        <v>1510</v>
      </c>
      <c r="B2248" t="s">
        <v>390</v>
      </c>
      <c r="C2248" s="2">
        <v>37103.866111111114</v>
      </c>
      <c r="D2248" t="s">
        <v>391</v>
      </c>
      <c r="F2248" t="s">
        <v>600</v>
      </c>
      <c r="G2248" s="3">
        <v>0.00337962962962963</v>
      </c>
      <c r="H2248" t="s">
        <v>392</v>
      </c>
      <c r="I2248" t="s">
        <v>1546</v>
      </c>
    </row>
    <row r="2249" spans="1:9" ht="12.75">
      <c r="A2249" t="s">
        <v>1510</v>
      </c>
      <c r="B2249" t="s">
        <v>393</v>
      </c>
      <c r="C2249" s="2">
        <v>37103.86615740741</v>
      </c>
      <c r="D2249" t="s">
        <v>385</v>
      </c>
      <c r="F2249" t="s">
        <v>3941</v>
      </c>
      <c r="G2249" s="3">
        <v>4.6296296296296294E-05</v>
      </c>
      <c r="H2249" t="s">
        <v>4121</v>
      </c>
      <c r="I2249" t="s">
        <v>2505</v>
      </c>
    </row>
    <row r="2250" spans="1:9" ht="12.75">
      <c r="A2250" t="s">
        <v>1510</v>
      </c>
      <c r="B2250" t="s">
        <v>394</v>
      </c>
      <c r="C2250" s="2">
        <v>37103.86625</v>
      </c>
      <c r="D2250" t="s">
        <v>395</v>
      </c>
      <c r="F2250" t="s">
        <v>4126</v>
      </c>
      <c r="G2250" s="3">
        <v>9.259259259259259E-05</v>
      </c>
      <c r="H2250" t="s">
        <v>1125</v>
      </c>
      <c r="I2250" t="s">
        <v>302</v>
      </c>
    </row>
    <row r="2251" spans="1:9" ht="12.75">
      <c r="A2251" t="s">
        <v>1510</v>
      </c>
      <c r="B2251" t="s">
        <v>396</v>
      </c>
      <c r="C2251" s="2">
        <v>37103.86633101852</v>
      </c>
      <c r="D2251" t="s">
        <v>397</v>
      </c>
      <c r="F2251" t="s">
        <v>398</v>
      </c>
      <c r="G2251" s="3">
        <v>8.101851851851852E-05</v>
      </c>
      <c r="H2251" t="s">
        <v>399</v>
      </c>
      <c r="I2251" t="s">
        <v>302</v>
      </c>
    </row>
    <row r="2252" spans="1:9" ht="12.75">
      <c r="A2252" t="s">
        <v>1510</v>
      </c>
      <c r="B2252" t="s">
        <v>400</v>
      </c>
      <c r="C2252" s="2">
        <v>37103.86651620371</v>
      </c>
      <c r="D2252" t="s">
        <v>401</v>
      </c>
      <c r="F2252" t="s">
        <v>1801</v>
      </c>
      <c r="G2252" s="3">
        <v>0.00018518518518518518</v>
      </c>
      <c r="H2252" t="s">
        <v>402</v>
      </c>
      <c r="I2252" t="s">
        <v>302</v>
      </c>
    </row>
    <row r="2253" spans="1:9" ht="12.75">
      <c r="A2253" t="s">
        <v>1510</v>
      </c>
      <c r="B2253" t="s">
        <v>403</v>
      </c>
      <c r="C2253" s="2">
        <v>37103.86671296296</v>
      </c>
      <c r="D2253" t="s">
        <v>404</v>
      </c>
      <c r="F2253" t="s">
        <v>4344</v>
      </c>
      <c r="G2253" s="3">
        <v>0.00019675925925925926</v>
      </c>
      <c r="H2253" t="s">
        <v>125</v>
      </c>
      <c r="I2253" t="s">
        <v>1734</v>
      </c>
    </row>
    <row r="2254" spans="1:9" ht="12.75">
      <c r="A2254" t="s">
        <v>1510</v>
      </c>
      <c r="B2254" t="s">
        <v>405</v>
      </c>
      <c r="C2254" s="2">
        <v>37103.86680555555</v>
      </c>
      <c r="D2254" t="s">
        <v>2890</v>
      </c>
      <c r="F2254" t="s">
        <v>115</v>
      </c>
      <c r="G2254" s="3">
        <v>9.259259259259259E-05</v>
      </c>
      <c r="H2254" t="s">
        <v>2357</v>
      </c>
      <c r="I2254" t="s">
        <v>302</v>
      </c>
    </row>
    <row r="2255" spans="1:9" ht="12.75">
      <c r="A2255" t="s">
        <v>1510</v>
      </c>
      <c r="B2255" t="s">
        <v>406</v>
      </c>
      <c r="C2255" s="2">
        <v>37103.86682870371</v>
      </c>
      <c r="D2255" t="s">
        <v>407</v>
      </c>
      <c r="F2255" t="s">
        <v>631</v>
      </c>
      <c r="G2255" s="3">
        <v>2.3148148148148147E-05</v>
      </c>
      <c r="H2255" t="s">
        <v>703</v>
      </c>
      <c r="I2255" t="s">
        <v>1532</v>
      </c>
    </row>
    <row r="2256" spans="1:9" ht="12.75">
      <c r="A2256" t="s">
        <v>1510</v>
      </c>
      <c r="B2256" t="s">
        <v>408</v>
      </c>
      <c r="C2256" s="2">
        <v>37103.86688657408</v>
      </c>
      <c r="D2256" t="s">
        <v>409</v>
      </c>
      <c r="F2256" t="s">
        <v>661</v>
      </c>
      <c r="G2256" s="3">
        <v>5.7870370370370366E-05</v>
      </c>
      <c r="H2256" t="s">
        <v>410</v>
      </c>
      <c r="I2256" t="s">
        <v>2085</v>
      </c>
    </row>
    <row r="2257" spans="1:9" ht="12.75">
      <c r="A2257" t="s">
        <v>1510</v>
      </c>
      <c r="B2257" t="s">
        <v>411</v>
      </c>
      <c r="C2257" s="2">
        <v>37103.87096064815</v>
      </c>
      <c r="D2257" t="s">
        <v>412</v>
      </c>
      <c r="F2257" t="s">
        <v>857</v>
      </c>
      <c r="G2257" s="3">
        <v>0.004074074074074075</v>
      </c>
      <c r="H2257" t="s">
        <v>392</v>
      </c>
      <c r="I2257" t="s">
        <v>2895</v>
      </c>
    </row>
    <row r="2258" spans="1:9" ht="12.75">
      <c r="A2258" t="s">
        <v>1510</v>
      </c>
      <c r="B2258" t="s">
        <v>413</v>
      </c>
      <c r="C2258" s="2">
        <v>37103.87101851852</v>
      </c>
      <c r="D2258" t="s">
        <v>412</v>
      </c>
      <c r="F2258" t="s">
        <v>952</v>
      </c>
      <c r="G2258" s="3">
        <v>5.7870370370370366E-05</v>
      </c>
      <c r="H2258" t="s">
        <v>3850</v>
      </c>
      <c r="I2258" t="s">
        <v>1689</v>
      </c>
    </row>
    <row r="2259" spans="1:9" ht="12.75">
      <c r="A2259" t="s">
        <v>1510</v>
      </c>
      <c r="B2259" t="s">
        <v>414</v>
      </c>
      <c r="C2259" s="2">
        <v>37103.871041666665</v>
      </c>
      <c r="D2259" t="s">
        <v>415</v>
      </c>
      <c r="F2259" t="s">
        <v>749</v>
      </c>
      <c r="G2259" s="3">
        <v>2.3148148148148147E-05</v>
      </c>
      <c r="H2259" t="s">
        <v>734</v>
      </c>
      <c r="I2259" t="s">
        <v>3437</v>
      </c>
    </row>
    <row r="2260" spans="1:9" ht="12.75">
      <c r="A2260" t="s">
        <v>1510</v>
      </c>
      <c r="B2260" t="s">
        <v>416</v>
      </c>
      <c r="C2260" s="2">
        <v>37103.87113425926</v>
      </c>
      <c r="D2260" t="s">
        <v>417</v>
      </c>
      <c r="F2260" t="s">
        <v>398</v>
      </c>
      <c r="G2260" s="3">
        <v>9.259259259259259E-05</v>
      </c>
      <c r="H2260" t="s">
        <v>276</v>
      </c>
      <c r="I2260" t="s">
        <v>302</v>
      </c>
    </row>
    <row r="2261" spans="1:9" ht="12.75">
      <c r="A2261" t="s">
        <v>1510</v>
      </c>
      <c r="B2261" t="s">
        <v>418</v>
      </c>
      <c r="C2261" s="2">
        <v>37103.87122685185</v>
      </c>
      <c r="D2261" t="s">
        <v>419</v>
      </c>
      <c r="F2261" t="s">
        <v>288</v>
      </c>
      <c r="G2261" s="3">
        <v>9.259259259259259E-05</v>
      </c>
      <c r="H2261" t="s">
        <v>234</v>
      </c>
      <c r="I2261" t="s">
        <v>2035</v>
      </c>
    </row>
    <row r="2262" spans="1:9" ht="12.75">
      <c r="A2262" t="s">
        <v>1510</v>
      </c>
      <c r="B2262" t="s">
        <v>420</v>
      </c>
      <c r="C2262" s="2">
        <v>37103.87131944444</v>
      </c>
      <c r="D2262" t="s">
        <v>421</v>
      </c>
      <c r="F2262" t="s">
        <v>1970</v>
      </c>
      <c r="G2262" s="3">
        <v>9.259259259259259E-05</v>
      </c>
      <c r="H2262" t="s">
        <v>422</v>
      </c>
      <c r="I2262" t="s">
        <v>1827</v>
      </c>
    </row>
    <row r="2263" spans="1:9" ht="12.75">
      <c r="A2263" t="s">
        <v>1510</v>
      </c>
      <c r="B2263" t="s">
        <v>423</v>
      </c>
      <c r="C2263" s="2">
        <v>37103.87133101852</v>
      </c>
      <c r="D2263" t="s">
        <v>421</v>
      </c>
      <c r="F2263" t="s">
        <v>3827</v>
      </c>
      <c r="G2263" s="3">
        <v>1.1574074074074073E-05</v>
      </c>
      <c r="H2263" t="s">
        <v>2533</v>
      </c>
      <c r="I2263" t="s">
        <v>3637</v>
      </c>
    </row>
    <row r="2264" spans="1:9" ht="12.75">
      <c r="A2264" t="s">
        <v>1510</v>
      </c>
      <c r="B2264" t="s">
        <v>424</v>
      </c>
      <c r="C2264" s="2">
        <v>37103.87142361111</v>
      </c>
      <c r="D2264" t="s">
        <v>425</v>
      </c>
      <c r="F2264" t="s">
        <v>115</v>
      </c>
      <c r="G2264" s="3">
        <v>9.259259259259259E-05</v>
      </c>
      <c r="H2264" t="s">
        <v>2227</v>
      </c>
      <c r="I2264" t="s">
        <v>1516</v>
      </c>
    </row>
    <row r="2265" spans="1:9" ht="12.75">
      <c r="A2265" t="s">
        <v>1510</v>
      </c>
      <c r="B2265" t="s">
        <v>426</v>
      </c>
      <c r="C2265" s="2">
        <v>37103.871516203704</v>
      </c>
      <c r="D2265" t="s">
        <v>427</v>
      </c>
      <c r="F2265" t="s">
        <v>3675</v>
      </c>
      <c r="G2265" s="3">
        <v>9.259259259259259E-05</v>
      </c>
      <c r="H2265" t="s">
        <v>2408</v>
      </c>
      <c r="I2265" t="s">
        <v>3522</v>
      </c>
    </row>
    <row r="2266" spans="1:9" ht="12.75">
      <c r="A2266" t="s">
        <v>1510</v>
      </c>
      <c r="B2266" t="s">
        <v>428</v>
      </c>
      <c r="C2266" s="2">
        <v>37103.87165509259</v>
      </c>
      <c r="D2266" t="s">
        <v>429</v>
      </c>
      <c r="F2266" t="s">
        <v>1961</v>
      </c>
      <c r="G2266" s="3">
        <v>0.0001388888888888889</v>
      </c>
      <c r="H2266" t="s">
        <v>430</v>
      </c>
      <c r="I2266" t="s">
        <v>2704</v>
      </c>
    </row>
    <row r="2267" spans="1:9" ht="12.75">
      <c r="A2267" t="s">
        <v>1510</v>
      </c>
      <c r="B2267" t="s">
        <v>431</v>
      </c>
      <c r="C2267" s="2">
        <v>37103.871770833335</v>
      </c>
      <c r="D2267" t="s">
        <v>429</v>
      </c>
      <c r="F2267" t="s">
        <v>3019</v>
      </c>
      <c r="G2267" s="3">
        <v>0.00011574074074074073</v>
      </c>
      <c r="H2267" t="s">
        <v>432</v>
      </c>
      <c r="I2267" t="s">
        <v>3775</v>
      </c>
    </row>
    <row r="2268" spans="1:9" ht="12.75">
      <c r="A2268" t="s">
        <v>1510</v>
      </c>
      <c r="B2268" t="s">
        <v>433</v>
      </c>
      <c r="C2268" s="2">
        <v>37103.87180555556</v>
      </c>
      <c r="D2268" t="s">
        <v>434</v>
      </c>
      <c r="F2268" t="s">
        <v>3817</v>
      </c>
      <c r="G2268" s="3">
        <v>3.472222222222222E-05</v>
      </c>
      <c r="H2268" t="s">
        <v>1469</v>
      </c>
      <c r="I2268" t="s">
        <v>1658</v>
      </c>
    </row>
    <row r="2269" spans="1:9" ht="12.75">
      <c r="A2269" t="s">
        <v>1510</v>
      </c>
      <c r="B2269" t="s">
        <v>435</v>
      </c>
      <c r="C2269" s="2">
        <v>37103.87186342593</v>
      </c>
      <c r="D2269" t="s">
        <v>434</v>
      </c>
      <c r="F2269" t="s">
        <v>1008</v>
      </c>
      <c r="G2269" s="3">
        <v>5.7870370370370366E-05</v>
      </c>
      <c r="H2269" t="s">
        <v>3834</v>
      </c>
      <c r="I2269" t="s">
        <v>1553</v>
      </c>
    </row>
    <row r="2270" spans="1:9" ht="12.75">
      <c r="A2270" t="s">
        <v>1510</v>
      </c>
      <c r="B2270" t="s">
        <v>436</v>
      </c>
      <c r="C2270" s="2">
        <v>37103.871875</v>
      </c>
      <c r="D2270" t="s">
        <v>434</v>
      </c>
      <c r="F2270" t="s">
        <v>538</v>
      </c>
      <c r="G2270" s="3">
        <v>1.1574074074074073E-05</v>
      </c>
      <c r="H2270" t="s">
        <v>1112</v>
      </c>
      <c r="I2270" t="s">
        <v>3376</v>
      </c>
    </row>
    <row r="2271" spans="1:9" ht="12.75">
      <c r="A2271" t="s">
        <v>1510</v>
      </c>
      <c r="B2271" t="s">
        <v>437</v>
      </c>
      <c r="C2271" s="2">
        <v>37103.87195601852</v>
      </c>
      <c r="D2271" t="s">
        <v>429</v>
      </c>
      <c r="F2271" t="s">
        <v>3539</v>
      </c>
      <c r="G2271" s="3">
        <v>8.101851851851852E-05</v>
      </c>
      <c r="H2271" t="s">
        <v>2351</v>
      </c>
      <c r="I2271" t="s">
        <v>2097</v>
      </c>
    </row>
    <row r="2272" spans="1:9" ht="12.75">
      <c r="A2272" t="s">
        <v>1510</v>
      </c>
      <c r="B2272" t="s">
        <v>438</v>
      </c>
      <c r="C2272" s="2">
        <v>37103.872094907405</v>
      </c>
      <c r="D2272" t="s">
        <v>439</v>
      </c>
      <c r="F2272" t="s">
        <v>300</v>
      </c>
      <c r="G2272" s="3">
        <v>0.0001388888888888889</v>
      </c>
      <c r="H2272" t="s">
        <v>2279</v>
      </c>
      <c r="I2272" t="s">
        <v>2097</v>
      </c>
    </row>
    <row r="2273" spans="1:9" ht="12.75">
      <c r="A2273" t="s">
        <v>1510</v>
      </c>
      <c r="B2273" t="s">
        <v>440</v>
      </c>
      <c r="C2273" s="2">
        <v>37103.8722337963</v>
      </c>
      <c r="D2273" t="s">
        <v>441</v>
      </c>
      <c r="F2273" t="s">
        <v>3067</v>
      </c>
      <c r="G2273" s="3">
        <v>0.0001388888888888889</v>
      </c>
      <c r="H2273" t="s">
        <v>442</v>
      </c>
      <c r="I2273" t="s">
        <v>2577</v>
      </c>
    </row>
    <row r="2274" spans="1:9" ht="12.75">
      <c r="A2274" t="s">
        <v>1510</v>
      </c>
      <c r="B2274" t="s">
        <v>443</v>
      </c>
      <c r="C2274" s="2">
        <v>37103.87247685185</v>
      </c>
      <c r="D2274" t="s">
        <v>444</v>
      </c>
      <c r="F2274" t="s">
        <v>1688</v>
      </c>
      <c r="G2274" s="3">
        <v>0.00024305555555555552</v>
      </c>
      <c r="H2274" t="s">
        <v>445</v>
      </c>
      <c r="I2274" t="s">
        <v>2097</v>
      </c>
    </row>
    <row r="2275" spans="1:9" ht="12.75">
      <c r="A2275" t="s">
        <v>1510</v>
      </c>
      <c r="B2275" t="s">
        <v>446</v>
      </c>
      <c r="C2275" s="2">
        <v>37103.87269675926</v>
      </c>
      <c r="D2275" t="s">
        <v>447</v>
      </c>
      <c r="F2275" t="s">
        <v>1776</v>
      </c>
      <c r="G2275" s="3">
        <v>0.0002199074074074074</v>
      </c>
      <c r="H2275" t="s">
        <v>448</v>
      </c>
      <c r="I2275" t="s">
        <v>2097</v>
      </c>
    </row>
    <row r="2276" spans="1:9" ht="12.75">
      <c r="A2276" t="s">
        <v>1510</v>
      </c>
      <c r="B2276" t="s">
        <v>449</v>
      </c>
      <c r="C2276" s="2">
        <v>37103.87297453704</v>
      </c>
      <c r="D2276" t="s">
        <v>450</v>
      </c>
      <c r="F2276" t="s">
        <v>451</v>
      </c>
      <c r="G2276" s="3">
        <v>0.0002777777777777778</v>
      </c>
      <c r="H2276" t="s">
        <v>2644</v>
      </c>
      <c r="I2276" t="s">
        <v>2097</v>
      </c>
    </row>
    <row r="2277" spans="1:9" ht="12.75">
      <c r="A2277" t="s">
        <v>1510</v>
      </c>
      <c r="B2277" t="s">
        <v>452</v>
      </c>
      <c r="C2277" s="2">
        <v>37103.873240740744</v>
      </c>
      <c r="D2277" t="s">
        <v>453</v>
      </c>
      <c r="F2277" t="s">
        <v>2939</v>
      </c>
      <c r="G2277" s="3">
        <v>0.0002662037037037037</v>
      </c>
      <c r="H2277" t="s">
        <v>454</v>
      </c>
      <c r="I2277" t="s">
        <v>2097</v>
      </c>
    </row>
    <row r="2278" spans="1:9" ht="12.75">
      <c r="A2278" t="s">
        <v>1510</v>
      </c>
      <c r="B2278" t="s">
        <v>455</v>
      </c>
      <c r="C2278" s="2">
        <v>37103.873506944445</v>
      </c>
      <c r="D2278" t="s">
        <v>456</v>
      </c>
      <c r="F2278" t="s">
        <v>457</v>
      </c>
      <c r="G2278" s="3">
        <v>0.0002662037037037037</v>
      </c>
      <c r="H2278" t="s">
        <v>458</v>
      </c>
      <c r="I2278" t="s">
        <v>2097</v>
      </c>
    </row>
    <row r="2279" spans="1:9" ht="12.75">
      <c r="A2279" t="s">
        <v>1510</v>
      </c>
      <c r="B2279" t="s">
        <v>459</v>
      </c>
      <c r="C2279" s="2">
        <v>37103.87368055555</v>
      </c>
      <c r="D2279" t="s">
        <v>460</v>
      </c>
      <c r="F2279" t="s">
        <v>3353</v>
      </c>
      <c r="G2279" s="3">
        <v>0.00017361111111111112</v>
      </c>
      <c r="H2279" t="s">
        <v>461</v>
      </c>
      <c r="I2279" t="s">
        <v>2097</v>
      </c>
    </row>
    <row r="2280" spans="1:9" ht="12.75">
      <c r="A2280" t="s">
        <v>1510</v>
      </c>
      <c r="B2280" t="s">
        <v>462</v>
      </c>
      <c r="C2280" s="2">
        <v>37103.87396990741</v>
      </c>
      <c r="D2280" t="s">
        <v>463</v>
      </c>
      <c r="F2280" t="s">
        <v>464</v>
      </c>
      <c r="G2280" s="3">
        <v>0.0002893518518518519</v>
      </c>
      <c r="H2280" t="s">
        <v>465</v>
      </c>
      <c r="I2280" t="s">
        <v>2097</v>
      </c>
    </row>
    <row r="2281" spans="1:9" ht="12.75">
      <c r="A2281" t="s">
        <v>1510</v>
      </c>
      <c r="B2281" t="s">
        <v>466</v>
      </c>
      <c r="C2281" s="2">
        <v>37103.87409722222</v>
      </c>
      <c r="D2281" t="s">
        <v>467</v>
      </c>
      <c r="F2281" t="s">
        <v>468</v>
      </c>
      <c r="G2281" s="3">
        <v>0.0001273148148148148</v>
      </c>
      <c r="H2281" t="s">
        <v>469</v>
      </c>
      <c r="I2281" t="s">
        <v>3376</v>
      </c>
    </row>
    <row r="2282" spans="1:9" ht="12.75">
      <c r="A2282" t="s">
        <v>1510</v>
      </c>
      <c r="B2282" t="s">
        <v>470</v>
      </c>
      <c r="C2282" s="2">
        <v>37103.87415509259</v>
      </c>
      <c r="D2282" t="s">
        <v>1897</v>
      </c>
      <c r="F2282" t="s">
        <v>513</v>
      </c>
      <c r="G2282" s="3">
        <v>5.7870370370370366E-05</v>
      </c>
      <c r="H2282" t="s">
        <v>4208</v>
      </c>
      <c r="I2282" t="s">
        <v>1999</v>
      </c>
    </row>
    <row r="2283" spans="1:9" ht="12.75">
      <c r="A2283" t="s">
        <v>1510</v>
      </c>
      <c r="B2283" t="s">
        <v>471</v>
      </c>
      <c r="C2283" s="2">
        <v>37103.87421296296</v>
      </c>
      <c r="D2283" t="s">
        <v>1897</v>
      </c>
      <c r="F2283" t="s">
        <v>3827</v>
      </c>
      <c r="G2283" s="3">
        <v>5.7870370370370366E-05</v>
      </c>
      <c r="H2283" t="s">
        <v>1246</v>
      </c>
      <c r="I2283" t="s">
        <v>1543</v>
      </c>
    </row>
    <row r="2284" spans="1:9" ht="12.75">
      <c r="A2284" t="s">
        <v>1510</v>
      </c>
      <c r="B2284" t="s">
        <v>472</v>
      </c>
      <c r="C2284" s="2">
        <v>37103.87422453704</v>
      </c>
      <c r="D2284" t="s">
        <v>473</v>
      </c>
      <c r="F2284" t="s">
        <v>567</v>
      </c>
      <c r="G2284" s="3">
        <v>1.1574074074074073E-05</v>
      </c>
      <c r="H2284" t="s">
        <v>992</v>
      </c>
      <c r="I2284" t="s">
        <v>1010</v>
      </c>
    </row>
    <row r="2285" spans="1:9" ht="12.75">
      <c r="A2285" t="s">
        <v>1510</v>
      </c>
      <c r="B2285" t="s">
        <v>472</v>
      </c>
      <c r="C2285" s="2">
        <v>37103.874236111114</v>
      </c>
      <c r="D2285" t="s">
        <v>1897</v>
      </c>
      <c r="F2285" t="s">
        <v>4409</v>
      </c>
      <c r="G2285" s="3">
        <v>1.1574074074074073E-05</v>
      </c>
      <c r="H2285" t="s">
        <v>4410</v>
      </c>
      <c r="I2285" t="s">
        <v>1895</v>
      </c>
    </row>
    <row r="2286" spans="1:9" ht="12.75">
      <c r="A2286" t="s">
        <v>1510</v>
      </c>
      <c r="B2286" t="s">
        <v>474</v>
      </c>
      <c r="C2286" s="2">
        <v>37103.87430555555</v>
      </c>
      <c r="D2286" t="s">
        <v>473</v>
      </c>
      <c r="F2286" t="s">
        <v>952</v>
      </c>
      <c r="G2286" s="3">
        <v>6.944444444444444E-05</v>
      </c>
      <c r="H2286" t="s">
        <v>475</v>
      </c>
      <c r="I2286" t="s">
        <v>2097</v>
      </c>
    </row>
    <row r="2287" spans="1:9" ht="12.75">
      <c r="A2287" t="s">
        <v>1510</v>
      </c>
      <c r="B2287" t="s">
        <v>476</v>
      </c>
      <c r="C2287" s="2">
        <v>37103.874375</v>
      </c>
      <c r="D2287" t="s">
        <v>477</v>
      </c>
      <c r="F2287" t="s">
        <v>4404</v>
      </c>
      <c r="G2287" s="3">
        <v>6.944444444444444E-05</v>
      </c>
      <c r="H2287" t="s">
        <v>2663</v>
      </c>
      <c r="I2287" t="s">
        <v>2761</v>
      </c>
    </row>
    <row r="2288" spans="1:9" ht="12.75">
      <c r="A2288" t="s">
        <v>1510</v>
      </c>
      <c r="B2288" t="s">
        <v>478</v>
      </c>
      <c r="C2288" s="2">
        <v>37103.87449074074</v>
      </c>
      <c r="D2288" t="s">
        <v>479</v>
      </c>
      <c r="F2288" t="s">
        <v>3642</v>
      </c>
      <c r="G2288" s="3">
        <v>0.00011574074074074073</v>
      </c>
      <c r="H2288" t="s">
        <v>4233</v>
      </c>
      <c r="I2288" t="s">
        <v>1557</v>
      </c>
    </row>
    <row r="2289" spans="1:9" ht="12.75">
      <c r="A2289" t="s">
        <v>1510</v>
      </c>
      <c r="B2289" t="s">
        <v>480</v>
      </c>
      <c r="C2289" s="2">
        <v>37103.87464120371</v>
      </c>
      <c r="D2289" t="s">
        <v>481</v>
      </c>
      <c r="F2289" t="s">
        <v>2695</v>
      </c>
      <c r="G2289" s="3">
        <v>0.00015046296296296297</v>
      </c>
      <c r="H2289" t="s">
        <v>482</v>
      </c>
      <c r="I2289" t="s">
        <v>3131</v>
      </c>
    </row>
    <row r="2290" spans="1:9" ht="12.75">
      <c r="A2290" t="s">
        <v>1510</v>
      </c>
      <c r="B2290" t="s">
        <v>483</v>
      </c>
      <c r="C2290" s="2">
        <v>37103.874814814815</v>
      </c>
      <c r="D2290" t="s">
        <v>484</v>
      </c>
      <c r="F2290" t="s">
        <v>2946</v>
      </c>
      <c r="G2290" s="3">
        <v>0.00017361111111111112</v>
      </c>
      <c r="H2290" t="s">
        <v>485</v>
      </c>
      <c r="I2290" t="s">
        <v>1734</v>
      </c>
    </row>
    <row r="2291" spans="1:9" ht="12.75">
      <c r="A2291" t="s">
        <v>1510</v>
      </c>
      <c r="B2291" t="s">
        <v>486</v>
      </c>
      <c r="C2291" s="2">
        <v>37103.874930555554</v>
      </c>
      <c r="D2291" t="s">
        <v>487</v>
      </c>
      <c r="F2291" t="s">
        <v>2966</v>
      </c>
      <c r="G2291" s="3">
        <v>0.00011574074074074073</v>
      </c>
      <c r="H2291" t="s">
        <v>2122</v>
      </c>
      <c r="I2291" t="s">
        <v>1734</v>
      </c>
    </row>
    <row r="2292" spans="1:9" ht="12.75">
      <c r="A2292" t="s">
        <v>1510</v>
      </c>
      <c r="B2292" t="s">
        <v>488</v>
      </c>
      <c r="C2292" s="2">
        <v>37103.875</v>
      </c>
      <c r="D2292" t="s">
        <v>489</v>
      </c>
      <c r="F2292" t="s">
        <v>513</v>
      </c>
      <c r="G2292" s="3">
        <v>6.944444444444444E-05</v>
      </c>
      <c r="H2292" t="s">
        <v>1020</v>
      </c>
      <c r="I2292" t="s">
        <v>1734</v>
      </c>
    </row>
    <row r="2293" spans="1:9" ht="12.75">
      <c r="A2293" t="s">
        <v>1510</v>
      </c>
      <c r="B2293" t="s">
        <v>490</v>
      </c>
      <c r="C2293" s="2">
        <v>37103.87501157408</v>
      </c>
      <c r="D2293" t="s">
        <v>491</v>
      </c>
      <c r="F2293" t="s">
        <v>982</v>
      </c>
      <c r="G2293" s="3">
        <v>1.1574074074074073E-05</v>
      </c>
      <c r="H2293" t="s">
        <v>983</v>
      </c>
      <c r="I2293" t="s">
        <v>2994</v>
      </c>
    </row>
    <row r="2294" spans="1:9" ht="12.75">
      <c r="A2294" t="s">
        <v>1510</v>
      </c>
      <c r="B2294" t="s">
        <v>492</v>
      </c>
      <c r="C2294" s="2">
        <v>37103.8750462963</v>
      </c>
      <c r="D2294" t="s">
        <v>491</v>
      </c>
      <c r="F2294" t="s">
        <v>534</v>
      </c>
      <c r="G2294" s="3">
        <v>3.472222222222222E-05</v>
      </c>
      <c r="H2294" t="s">
        <v>493</v>
      </c>
      <c r="I2294" t="s">
        <v>2866</v>
      </c>
    </row>
    <row r="2295" spans="1:9" ht="12.75">
      <c r="A2295" t="s">
        <v>1510</v>
      </c>
      <c r="B2295" t="s">
        <v>494</v>
      </c>
      <c r="C2295" s="2">
        <v>37103.87505787037</v>
      </c>
      <c r="D2295" t="s">
        <v>491</v>
      </c>
      <c r="F2295" t="s">
        <v>960</v>
      </c>
      <c r="G2295" s="3">
        <v>1.1574074074074073E-05</v>
      </c>
      <c r="H2295" t="s">
        <v>782</v>
      </c>
      <c r="I2295" t="s">
        <v>1895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Moore</dc:creator>
  <cp:keywords/>
  <dc:description/>
  <cp:lastModifiedBy>Jim Moore</cp:lastModifiedBy>
  <cp:lastPrinted>2001-08-13T20:23:01Z</cp:lastPrinted>
  <dcterms:created xsi:type="dcterms:W3CDTF">2001-08-06T02:02:58Z</dcterms:created>
  <dcterms:modified xsi:type="dcterms:W3CDTF">2001-08-14T14:26:35Z</dcterms:modified>
  <cp:category/>
  <cp:version/>
  <cp:contentType/>
  <cp:contentStatus/>
</cp:coreProperties>
</file>